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'Tabelle1'!$B$8:$O$28</definedName>
  </definedNames>
  <calcPr fullCalcOnLoad="1"/>
</workbook>
</file>

<file path=xl/sharedStrings.xml><?xml version="1.0" encoding="utf-8"?>
<sst xmlns="http://schemas.openxmlformats.org/spreadsheetml/2006/main" count="123" uniqueCount="83">
  <si>
    <t xml:space="preserve">                                           Freundschaftsschießen 2019-20</t>
  </si>
  <si>
    <t xml:space="preserve">                                          von Schützen aus NÖ, Stmk, Bgld</t>
  </si>
  <si>
    <t>Name</t>
  </si>
  <si>
    <t>Verein</t>
  </si>
  <si>
    <t>Mürz</t>
  </si>
  <si>
    <t>Bruck</t>
  </si>
  <si>
    <t>Blumau</t>
  </si>
  <si>
    <t>Kindb</t>
  </si>
  <si>
    <t>Rohrb</t>
  </si>
  <si>
    <t>Baden</t>
  </si>
  <si>
    <t xml:space="preserve"> 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</si>
  <si>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</si>
  <si>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</si>
  <si>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</si>
  <si>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</si>
  <si>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</si>
  <si>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</si>
  <si>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</si>
  <si>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</si>
  <si>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</si>
  <si>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</si>
  <si>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</si>
  <si>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</si>
  <si>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</si>
  <si>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</si>
  <si>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4.9.</t>
  </si>
  <si>
    <t>2.10.</t>
  </si>
  <si>
    <t>13.11.</t>
  </si>
  <si>
    <t>4.12.</t>
  </si>
  <si>
    <t>8.1.</t>
  </si>
  <si>
    <t>5.2.</t>
  </si>
  <si>
    <t>.3.</t>
  </si>
  <si>
    <t>.4.</t>
  </si>
  <si>
    <t>.6.</t>
  </si>
  <si>
    <t>SUMM(KGRÖSSTE(D8:M8;{1,2,3,4,5,6}))</t>
  </si>
  <si>
    <t>Wetzelhütter Hermann</t>
  </si>
  <si>
    <t>Alber Peter</t>
  </si>
  <si>
    <t>Maier Christiane</t>
  </si>
  <si>
    <t>Mürzzuschlag</t>
  </si>
  <si>
    <t>Hansmann Maria</t>
  </si>
  <si>
    <t>Hochenhofer Johann</t>
  </si>
  <si>
    <t>Kindberg</t>
  </si>
  <si>
    <t>Reiter Ewald</t>
  </si>
  <si>
    <t>Rohrbach</t>
  </si>
  <si>
    <t>Hansmann Max</t>
  </si>
  <si>
    <t>Wasshuber Karl Heinz</t>
  </si>
  <si>
    <t>Hantsch Volker</t>
  </si>
  <si>
    <t>Kothgassser Hermann</t>
  </si>
  <si>
    <t>Hollerer Peter</t>
  </si>
  <si>
    <t>Mariazell</t>
  </si>
  <si>
    <t>Hammerl Günther</t>
  </si>
  <si>
    <t>Mayer Peter</t>
  </si>
  <si>
    <t>Kulhanek Josef</t>
  </si>
  <si>
    <t>Eisenstadt</t>
  </si>
  <si>
    <t>Fürpass Karl</t>
  </si>
  <si>
    <t>Seidl Heidelinde</t>
  </si>
  <si>
    <t>Riegler August</t>
  </si>
  <si>
    <t>Kortschak Edith</t>
  </si>
  <si>
    <t>Pircher Helmut</t>
  </si>
  <si>
    <t>Bech Joachim</t>
  </si>
  <si>
    <t>Perchtoldsdorf</t>
  </si>
  <si>
    <t>Macho Ludwig</t>
  </si>
  <si>
    <t>Kornsteiner Werner</t>
  </si>
  <si>
    <t>Huber Franz</t>
  </si>
  <si>
    <t>Wiesen</t>
  </si>
  <si>
    <t>Nasrallah Fouad</t>
  </si>
  <si>
    <t>Ehrenfried Kurt</t>
  </si>
  <si>
    <t>Zotter Johanna</t>
  </si>
  <si>
    <t>Maier Karl</t>
  </si>
  <si>
    <t>Neumann Karl</t>
  </si>
  <si>
    <t>Fraller Norbert</t>
  </si>
  <si>
    <t>Lackendorf</t>
  </si>
  <si>
    <t>Müller Viktor</t>
  </si>
  <si>
    <t>Kortschak Ernst</t>
  </si>
  <si>
    <t>Butta Friedrich</t>
  </si>
  <si>
    <t>Trummer Hans</t>
  </si>
  <si>
    <t>Mader Gottfried</t>
  </si>
  <si>
    <t>Bäumler Peter</t>
  </si>
  <si>
    <t>Fischer Christine</t>
  </si>
  <si>
    <t>Ringhofer Christine</t>
  </si>
  <si>
    <t>Kirchberg</t>
  </si>
  <si>
    <t>Köck Anton</t>
  </si>
  <si>
    <t>Ringhofer Ernst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</si>
</sst>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3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/>
    </xf>
    <xf numFmtId="166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18" borderId="10" xfId="0" applyFont="1" applyFill="1" applyBorder="1" applyAlignment="1">
      <alignment horizontal="center"/>
    </xf>
    <xf numFmtId="164" fontId="18" fillId="2" borderId="10" xfId="0" applyFont="1" applyFill="1" applyBorder="1" applyAlignment="1">
      <alignment/>
    </xf>
    <xf numFmtId="164" fontId="18" fillId="0" borderId="10" xfId="0" applyFont="1" applyFill="1" applyBorder="1" applyAlignment="1">
      <alignment/>
    </xf>
    <xf numFmtId="164" fontId="24" fillId="18" borderId="10" xfId="0" applyFont="1" applyFill="1" applyBorder="1" applyAlignment="1">
      <alignment horizontal="center"/>
    </xf>
    <xf numFmtId="164" fontId="23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120" zoomScaleNormal="120" workbookViewId="0" topLeftCell="A1">
      <selection activeCell="K46" sqref="K46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10</v>
      </c>
      <c r="L4" s="7" t="s">
        <v>4</v>
      </c>
      <c r="M4" s="7" t="s">
        <v>5</v>
      </c>
      <c r="N4" s="8" t="s">
        <v>11</v>
      </c>
      <c r="O4" s="9" t="s">
        <v>12</v>
      </c>
    </row>
    <row r="5" spans="2:15" s="1" customFormat="1" ht="12.75">
      <c r="B5" s="6" t="s">
        <v>13</v>
      </c>
      <c r="C5" s="10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11"/>
    </row>
    <row r="6" spans="2:15" s="1" customFormat="1" ht="12.75">
      <c r="B6" s="12" t="s">
        <v>24</v>
      </c>
      <c r="C6" s="12"/>
      <c r="D6" s="7" t="s">
        <v>25</v>
      </c>
      <c r="E6" s="13" t="s">
        <v>26</v>
      </c>
      <c r="F6" s="13" t="s">
        <v>27</v>
      </c>
      <c r="G6" s="13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18</v>
      </c>
      <c r="M6" s="7" t="s">
        <v>33</v>
      </c>
      <c r="N6" s="7"/>
      <c r="O6" s="11"/>
    </row>
    <row r="7" spans="2:17" s="1" customFormat="1" ht="12.75">
      <c r="B7" s="12"/>
      <c r="C7" s="12"/>
      <c r="D7" s="7"/>
      <c r="E7" s="14"/>
      <c r="F7" s="7"/>
      <c r="G7" s="7"/>
      <c r="H7" s="7"/>
      <c r="I7" s="14"/>
      <c r="J7" s="14"/>
      <c r="K7" s="7"/>
      <c r="L7" s="7"/>
      <c r="M7" s="7"/>
      <c r="N7" s="7" t="s">
        <v>10</v>
      </c>
      <c r="O7" s="11" t="s">
        <v>10</v>
      </c>
      <c r="Q7" s="1" t="s">
        <v>34</v>
      </c>
    </row>
    <row r="8" spans="1:15" s="1" customFormat="1" ht="12.75">
      <c r="A8" s="10">
        <v>1</v>
      </c>
      <c r="B8" s="12" t="s">
        <v>35</v>
      </c>
      <c r="C8" s="12" t="s">
        <v>5</v>
      </c>
      <c r="D8" s="15">
        <v>416.9</v>
      </c>
      <c r="E8" s="15">
        <v>419.1</v>
      </c>
      <c r="F8" s="15">
        <v>421</v>
      </c>
      <c r="G8" s="16"/>
      <c r="H8" s="15">
        <v>419.5</v>
      </c>
      <c r="I8" s="15"/>
      <c r="J8" s="15"/>
      <c r="K8" s="15"/>
      <c r="L8" s="15"/>
      <c r="M8" s="15"/>
      <c r="N8" s="7">
        <f aca="true" t="shared" si="0" ref="N8:N46">SUM(D8:M8)</f>
        <v>1676.5</v>
      </c>
      <c r="O8" s="11">
        <f aca="true" t="shared" si="1" ref="O8:O46">AVERAGE(D8:M8)</f>
        <v>419.125</v>
      </c>
    </row>
    <row r="9" spans="1:15" s="1" customFormat="1" ht="12.75">
      <c r="A9" s="10">
        <v>2</v>
      </c>
      <c r="B9" s="12" t="s">
        <v>36</v>
      </c>
      <c r="C9" s="12" t="s">
        <v>5</v>
      </c>
      <c r="D9" s="15">
        <v>418.9</v>
      </c>
      <c r="E9" s="15">
        <v>417.7</v>
      </c>
      <c r="F9" s="15">
        <v>421.9</v>
      </c>
      <c r="G9" s="15">
        <v>419.6</v>
      </c>
      <c r="H9" s="15">
        <v>417.1</v>
      </c>
      <c r="I9" s="15"/>
      <c r="J9" s="15"/>
      <c r="K9" s="15"/>
      <c r="L9" s="15"/>
      <c r="M9" s="15"/>
      <c r="N9" s="7">
        <f t="shared" si="0"/>
        <v>2095.2</v>
      </c>
      <c r="O9" s="11">
        <f t="shared" si="1"/>
        <v>419.03999999999996</v>
      </c>
    </row>
    <row r="10" spans="1:15" s="1" customFormat="1" ht="12.75">
      <c r="A10" s="10">
        <v>3</v>
      </c>
      <c r="B10" s="12" t="s">
        <v>37</v>
      </c>
      <c r="C10" s="12" t="s">
        <v>38</v>
      </c>
      <c r="D10" s="15">
        <v>420.9</v>
      </c>
      <c r="E10" s="15">
        <v>418.6</v>
      </c>
      <c r="F10" s="16"/>
      <c r="G10" s="15">
        <v>417.4</v>
      </c>
      <c r="H10" s="15">
        <v>416.5</v>
      </c>
      <c r="I10" s="15"/>
      <c r="J10" s="15"/>
      <c r="K10" s="15"/>
      <c r="L10" s="15"/>
      <c r="M10" s="15"/>
      <c r="N10" s="7">
        <f>SUM(D10:M10)</f>
        <v>1673.4</v>
      </c>
      <c r="O10" s="11">
        <f t="shared" si="1"/>
        <v>418.35</v>
      </c>
    </row>
    <row r="11" spans="1:16" ht="12.75">
      <c r="A11" s="10">
        <v>4</v>
      </c>
      <c r="B11" s="12" t="s">
        <v>39</v>
      </c>
      <c r="C11" s="12" t="s">
        <v>5</v>
      </c>
      <c r="D11" s="15">
        <v>420.5</v>
      </c>
      <c r="E11" s="15">
        <v>410</v>
      </c>
      <c r="F11" s="15">
        <v>420.3</v>
      </c>
      <c r="G11" s="15">
        <v>419.4</v>
      </c>
      <c r="H11" s="15">
        <v>419.2</v>
      </c>
      <c r="I11" s="15"/>
      <c r="J11" s="15"/>
      <c r="K11" s="15"/>
      <c r="L11" s="15"/>
      <c r="M11" s="15"/>
      <c r="N11" s="7">
        <f t="shared" si="0"/>
        <v>2089.3999999999996</v>
      </c>
      <c r="O11" s="11">
        <f t="shared" si="1"/>
        <v>417.87999999999994</v>
      </c>
      <c r="P11" s="17"/>
    </row>
    <row r="12" spans="1:15" s="1" customFormat="1" ht="12.75">
      <c r="A12" s="10">
        <v>5</v>
      </c>
      <c r="B12" s="12" t="s">
        <v>40</v>
      </c>
      <c r="C12" s="12" t="s">
        <v>41</v>
      </c>
      <c r="D12" s="15">
        <v>420.8</v>
      </c>
      <c r="E12" s="15">
        <v>416.6</v>
      </c>
      <c r="F12" s="15">
        <v>419.6</v>
      </c>
      <c r="G12" s="15">
        <v>411.6</v>
      </c>
      <c r="H12" s="15">
        <v>419.8</v>
      </c>
      <c r="I12" s="15"/>
      <c r="J12" s="15"/>
      <c r="K12" s="15"/>
      <c r="L12" s="15"/>
      <c r="M12" s="15"/>
      <c r="N12" s="7">
        <f t="shared" si="0"/>
        <v>2088.4</v>
      </c>
      <c r="O12" s="11">
        <f t="shared" si="1"/>
        <v>417.68</v>
      </c>
    </row>
    <row r="13" spans="1:15" s="1" customFormat="1" ht="12.75">
      <c r="A13" s="10">
        <v>6</v>
      </c>
      <c r="B13" s="12" t="s">
        <v>42</v>
      </c>
      <c r="C13" s="12" t="s">
        <v>43</v>
      </c>
      <c r="D13" s="15">
        <v>415.7</v>
      </c>
      <c r="E13" s="15">
        <v>417</v>
      </c>
      <c r="F13" s="15">
        <v>416.9</v>
      </c>
      <c r="G13" s="15">
        <v>418.7</v>
      </c>
      <c r="H13" s="15">
        <v>419.4</v>
      </c>
      <c r="I13" s="15"/>
      <c r="J13" s="15"/>
      <c r="K13" s="15"/>
      <c r="L13" s="15"/>
      <c r="M13" s="15"/>
      <c r="N13" s="7">
        <f t="shared" si="0"/>
        <v>2087.7</v>
      </c>
      <c r="O13" s="11">
        <f t="shared" si="1"/>
        <v>417.53999999999996</v>
      </c>
    </row>
    <row r="14" spans="1:15" s="1" customFormat="1" ht="12.75">
      <c r="A14" s="10">
        <v>7</v>
      </c>
      <c r="B14" s="12" t="s">
        <v>44</v>
      </c>
      <c r="C14" s="12" t="s">
        <v>5</v>
      </c>
      <c r="D14" s="15">
        <v>411.9</v>
      </c>
      <c r="E14" s="15">
        <v>417.5</v>
      </c>
      <c r="F14" s="15">
        <v>421.6</v>
      </c>
      <c r="G14" s="15">
        <v>420.3</v>
      </c>
      <c r="H14" s="15">
        <v>415.3</v>
      </c>
      <c r="I14" s="15"/>
      <c r="J14" s="15"/>
      <c r="K14" s="15"/>
      <c r="L14" s="15"/>
      <c r="M14" s="15"/>
      <c r="N14" s="7">
        <f t="shared" si="0"/>
        <v>2086.6</v>
      </c>
      <c r="O14" s="11">
        <f t="shared" si="1"/>
        <v>417.32</v>
      </c>
    </row>
    <row r="15" spans="1:15" s="1" customFormat="1" ht="12.75">
      <c r="A15" s="10">
        <v>8</v>
      </c>
      <c r="B15" s="12" t="s">
        <v>45</v>
      </c>
      <c r="C15" s="12" t="s">
        <v>5</v>
      </c>
      <c r="D15" s="15">
        <v>417</v>
      </c>
      <c r="E15" s="15">
        <v>417.2</v>
      </c>
      <c r="F15" s="15">
        <v>415</v>
      </c>
      <c r="G15" s="15">
        <v>418.8</v>
      </c>
      <c r="H15" s="15">
        <v>418.2</v>
      </c>
      <c r="I15" s="15"/>
      <c r="J15" s="15"/>
      <c r="K15" s="15"/>
      <c r="L15" s="15"/>
      <c r="M15" s="15"/>
      <c r="N15" s="7">
        <f t="shared" si="0"/>
        <v>2086.2</v>
      </c>
      <c r="O15" s="11">
        <f t="shared" si="1"/>
        <v>417.23999999999995</v>
      </c>
    </row>
    <row r="16" spans="1:15" s="1" customFormat="1" ht="12.75">
      <c r="A16" s="10">
        <v>9</v>
      </c>
      <c r="B16" s="12" t="s">
        <v>46</v>
      </c>
      <c r="C16" s="12" t="s">
        <v>5</v>
      </c>
      <c r="D16" s="15">
        <v>417.9</v>
      </c>
      <c r="E16" s="15">
        <v>417.4</v>
      </c>
      <c r="F16" s="15">
        <v>415.8</v>
      </c>
      <c r="G16" s="15">
        <v>413.2</v>
      </c>
      <c r="H16" s="15">
        <v>415.2</v>
      </c>
      <c r="I16" s="15"/>
      <c r="J16" s="15"/>
      <c r="K16" s="15"/>
      <c r="L16" s="15"/>
      <c r="M16" s="15"/>
      <c r="N16" s="7">
        <f t="shared" si="0"/>
        <v>2079.5</v>
      </c>
      <c r="O16" s="11">
        <f t="shared" si="1"/>
        <v>415.9</v>
      </c>
    </row>
    <row r="17" spans="1:15" s="1" customFormat="1" ht="12.75">
      <c r="A17" s="10">
        <v>10</v>
      </c>
      <c r="B17" s="12" t="s">
        <v>47</v>
      </c>
      <c r="C17" s="12" t="s">
        <v>38</v>
      </c>
      <c r="D17" s="15">
        <v>417.3</v>
      </c>
      <c r="E17" s="15">
        <v>407.5</v>
      </c>
      <c r="F17" s="15">
        <v>416.6</v>
      </c>
      <c r="G17" s="15">
        <v>415.9</v>
      </c>
      <c r="H17" s="15">
        <v>418.2</v>
      </c>
      <c r="I17" s="15"/>
      <c r="J17" s="15"/>
      <c r="K17" s="15"/>
      <c r="L17" s="15"/>
      <c r="M17" s="15"/>
      <c r="N17" s="7">
        <f t="shared" si="0"/>
        <v>2075.5</v>
      </c>
      <c r="O17" s="11">
        <f t="shared" si="1"/>
        <v>415.1</v>
      </c>
    </row>
    <row r="18" spans="1:17" s="1" customFormat="1" ht="12.75">
      <c r="A18" s="10">
        <v>11</v>
      </c>
      <c r="B18" s="12" t="s">
        <v>48</v>
      </c>
      <c r="C18" s="12" t="s">
        <v>49</v>
      </c>
      <c r="D18" s="16"/>
      <c r="E18" s="16"/>
      <c r="F18" s="15">
        <v>414</v>
      </c>
      <c r="G18" s="15">
        <v>414.4</v>
      </c>
      <c r="H18" s="15">
        <v>416.4</v>
      </c>
      <c r="I18" s="15"/>
      <c r="J18" s="15"/>
      <c r="K18" s="15"/>
      <c r="L18" s="15"/>
      <c r="M18" s="15"/>
      <c r="N18" s="7">
        <f>SUM(D18:M18)</f>
        <v>1244.8</v>
      </c>
      <c r="O18" s="11">
        <f t="shared" si="1"/>
        <v>414.93333333333334</v>
      </c>
      <c r="Q18" s="18"/>
    </row>
    <row r="19" spans="1:15" s="1" customFormat="1" ht="12.75">
      <c r="A19" s="10">
        <v>12</v>
      </c>
      <c r="B19" s="12" t="s">
        <v>50</v>
      </c>
      <c r="C19" s="12" t="s">
        <v>43</v>
      </c>
      <c r="D19" s="16"/>
      <c r="E19" s="15">
        <v>414.9</v>
      </c>
      <c r="F19" s="15">
        <v>411.5</v>
      </c>
      <c r="G19" s="16"/>
      <c r="H19" s="15">
        <v>416.1</v>
      </c>
      <c r="I19" s="15"/>
      <c r="J19" s="15"/>
      <c r="K19" s="15"/>
      <c r="L19" s="15"/>
      <c r="M19" s="15"/>
      <c r="N19" s="7">
        <f t="shared" si="0"/>
        <v>1242.5</v>
      </c>
      <c r="O19" s="11">
        <f t="shared" si="1"/>
        <v>414.1666666666667</v>
      </c>
    </row>
    <row r="20" spans="1:15" s="1" customFormat="1" ht="12.75">
      <c r="A20" s="10">
        <v>13</v>
      </c>
      <c r="B20" s="12" t="s">
        <v>51</v>
      </c>
      <c r="C20" s="12" t="s">
        <v>9</v>
      </c>
      <c r="D20" s="16"/>
      <c r="E20" s="16"/>
      <c r="F20" s="15">
        <v>414.1</v>
      </c>
      <c r="G20" s="16"/>
      <c r="H20" s="19"/>
      <c r="I20" s="15"/>
      <c r="J20" s="15"/>
      <c r="K20" s="15"/>
      <c r="L20" s="15"/>
      <c r="M20" s="15"/>
      <c r="N20" s="7">
        <f>SUM(D20:M20)</f>
        <v>414.1</v>
      </c>
      <c r="O20" s="11">
        <f t="shared" si="1"/>
        <v>414.1</v>
      </c>
    </row>
    <row r="21" spans="1:15" s="1" customFormat="1" ht="12.75">
      <c r="A21" s="10">
        <v>14</v>
      </c>
      <c r="B21" s="12" t="s">
        <v>52</v>
      </c>
      <c r="C21" s="12" t="s">
        <v>53</v>
      </c>
      <c r="D21" s="15">
        <v>410.9</v>
      </c>
      <c r="E21" s="16"/>
      <c r="F21" s="15">
        <v>416.1</v>
      </c>
      <c r="G21" s="16"/>
      <c r="H21" s="19"/>
      <c r="I21" s="15"/>
      <c r="J21" s="15"/>
      <c r="K21" s="15"/>
      <c r="L21" s="15"/>
      <c r="M21" s="15"/>
      <c r="N21" s="7">
        <f t="shared" si="0"/>
        <v>827</v>
      </c>
      <c r="O21" s="11">
        <f t="shared" si="1"/>
        <v>413.5</v>
      </c>
    </row>
    <row r="22" spans="1:16" ht="12.75">
      <c r="A22" s="10">
        <v>15</v>
      </c>
      <c r="B22" s="12" t="s">
        <v>54</v>
      </c>
      <c r="C22" s="12" t="s">
        <v>38</v>
      </c>
      <c r="D22" s="15">
        <v>416.6</v>
      </c>
      <c r="E22" s="15">
        <v>409.2</v>
      </c>
      <c r="F22" s="15">
        <v>415.3</v>
      </c>
      <c r="G22" s="15">
        <v>412.8</v>
      </c>
      <c r="H22" s="19"/>
      <c r="I22" s="15"/>
      <c r="J22" s="15"/>
      <c r="K22" s="15"/>
      <c r="L22" s="15"/>
      <c r="M22" s="15"/>
      <c r="N22" s="7">
        <f t="shared" si="0"/>
        <v>1653.9</v>
      </c>
      <c r="O22" s="11">
        <f t="shared" si="1"/>
        <v>413.475</v>
      </c>
      <c r="P22" s="17"/>
    </row>
    <row r="23" spans="1:16" ht="12.75">
      <c r="A23" s="10">
        <v>16</v>
      </c>
      <c r="B23" s="12" t="s">
        <v>55</v>
      </c>
      <c r="C23" s="12" t="s">
        <v>38</v>
      </c>
      <c r="D23" s="15">
        <v>410.8</v>
      </c>
      <c r="E23" s="15">
        <v>403.1</v>
      </c>
      <c r="F23" s="15">
        <v>419.9</v>
      </c>
      <c r="G23" s="15">
        <v>414.3</v>
      </c>
      <c r="H23" s="15">
        <v>419.2</v>
      </c>
      <c r="I23" s="15"/>
      <c r="J23" s="15"/>
      <c r="K23" s="15"/>
      <c r="L23" s="15"/>
      <c r="M23" s="15"/>
      <c r="N23" s="7">
        <f>SUM(D23:M23)</f>
        <v>2067.3</v>
      </c>
      <c r="O23" s="11">
        <f t="shared" si="1"/>
        <v>413.46000000000004</v>
      </c>
      <c r="P23" s="17"/>
    </row>
    <row r="24" spans="1:16" ht="12.75">
      <c r="A24" s="10">
        <v>17</v>
      </c>
      <c r="B24" s="12" t="s">
        <v>56</v>
      </c>
      <c r="C24" s="12" t="s">
        <v>41</v>
      </c>
      <c r="D24" s="15">
        <v>414.7</v>
      </c>
      <c r="E24" s="15">
        <v>414.6</v>
      </c>
      <c r="F24" s="15">
        <v>413.5</v>
      </c>
      <c r="G24" s="15">
        <v>412.1</v>
      </c>
      <c r="H24" s="15">
        <v>408.7</v>
      </c>
      <c r="I24" s="15"/>
      <c r="J24" s="15"/>
      <c r="K24" s="15"/>
      <c r="L24" s="15"/>
      <c r="M24" s="15"/>
      <c r="N24" s="7">
        <f t="shared" si="0"/>
        <v>2063.6</v>
      </c>
      <c r="O24" s="11">
        <f t="shared" si="1"/>
        <v>412.71999999999997</v>
      </c>
      <c r="P24" s="17"/>
    </row>
    <row r="25" spans="1:16" ht="12.75">
      <c r="A25" s="10">
        <v>18</v>
      </c>
      <c r="B25" s="12" t="s">
        <v>57</v>
      </c>
      <c r="C25" s="12" t="s">
        <v>43</v>
      </c>
      <c r="D25" s="15">
        <v>413.8</v>
      </c>
      <c r="E25" s="15">
        <v>417.6</v>
      </c>
      <c r="F25" s="15">
        <v>405.2</v>
      </c>
      <c r="G25" s="16"/>
      <c r="H25" s="15">
        <v>410.2</v>
      </c>
      <c r="I25" s="15"/>
      <c r="J25" s="15"/>
      <c r="K25" s="15"/>
      <c r="L25" s="15"/>
      <c r="M25" s="15"/>
      <c r="N25" s="7">
        <f t="shared" si="0"/>
        <v>1646.8</v>
      </c>
      <c r="O25" s="11">
        <f t="shared" si="1"/>
        <v>411.7</v>
      </c>
      <c r="P25" s="17"/>
    </row>
    <row r="26" spans="1:15" s="1" customFormat="1" ht="12.75">
      <c r="A26" s="10">
        <v>19</v>
      </c>
      <c r="B26" s="12" t="s">
        <v>58</v>
      </c>
      <c r="C26" s="12" t="s">
        <v>5</v>
      </c>
      <c r="D26" s="15">
        <v>414.1</v>
      </c>
      <c r="E26" s="15">
        <v>410.1</v>
      </c>
      <c r="F26" s="15">
        <v>410.6</v>
      </c>
      <c r="G26" s="15">
        <v>408.3</v>
      </c>
      <c r="H26" s="15">
        <v>414.5</v>
      </c>
      <c r="I26" s="15"/>
      <c r="J26" s="15"/>
      <c r="K26" s="15"/>
      <c r="L26" s="15"/>
      <c r="M26" s="15"/>
      <c r="N26" s="7">
        <f t="shared" si="0"/>
        <v>2057.6</v>
      </c>
      <c r="O26" s="11">
        <f t="shared" si="1"/>
        <v>411.52</v>
      </c>
    </row>
    <row r="27" spans="1:15" s="1" customFormat="1" ht="12.75">
      <c r="A27" s="10">
        <v>20</v>
      </c>
      <c r="B27" s="12" t="s">
        <v>59</v>
      </c>
      <c r="C27" s="12" t="s">
        <v>60</v>
      </c>
      <c r="D27" s="16"/>
      <c r="E27" s="16"/>
      <c r="F27" s="15">
        <v>411.5</v>
      </c>
      <c r="G27" s="16"/>
      <c r="H27" s="16"/>
      <c r="I27" s="15"/>
      <c r="J27" s="15"/>
      <c r="K27" s="15"/>
      <c r="L27" s="15"/>
      <c r="M27" s="15"/>
      <c r="N27" s="7">
        <f>SUM(D27:M27)</f>
        <v>411.5</v>
      </c>
      <c r="O27" s="11">
        <f t="shared" si="1"/>
        <v>411.5</v>
      </c>
    </row>
    <row r="28" spans="1:15" s="1" customFormat="1" ht="12.75">
      <c r="A28" s="10">
        <v>21</v>
      </c>
      <c r="B28" s="12" t="s">
        <v>61</v>
      </c>
      <c r="C28" s="12" t="s">
        <v>60</v>
      </c>
      <c r="D28" s="15">
        <v>411.2</v>
      </c>
      <c r="E28" s="16"/>
      <c r="F28" s="15">
        <v>411.7</v>
      </c>
      <c r="G28" s="16"/>
      <c r="H28" s="16"/>
      <c r="I28" s="15"/>
      <c r="J28" s="15"/>
      <c r="K28" s="15"/>
      <c r="L28" s="15"/>
      <c r="M28" s="15"/>
      <c r="N28" s="7">
        <f t="shared" si="0"/>
        <v>822.9</v>
      </c>
      <c r="O28" s="11">
        <f t="shared" si="1"/>
        <v>411.45</v>
      </c>
    </row>
    <row r="29" spans="1:16" ht="12.75">
      <c r="A29" s="10">
        <v>22</v>
      </c>
      <c r="B29" s="12" t="s">
        <v>62</v>
      </c>
      <c r="C29" s="12" t="s">
        <v>41</v>
      </c>
      <c r="D29" s="15">
        <v>411</v>
      </c>
      <c r="E29" s="15">
        <v>405.9</v>
      </c>
      <c r="F29" s="15">
        <v>417.4</v>
      </c>
      <c r="G29" s="15">
        <v>411.6</v>
      </c>
      <c r="H29" s="15">
        <v>411.2</v>
      </c>
      <c r="I29" s="15"/>
      <c r="J29" s="15"/>
      <c r="K29" s="15"/>
      <c r="L29" s="15"/>
      <c r="M29" s="15"/>
      <c r="N29" s="7">
        <f t="shared" si="0"/>
        <v>2057.1000000000004</v>
      </c>
      <c r="O29" s="11">
        <f t="shared" si="1"/>
        <v>411.4200000000001</v>
      </c>
      <c r="P29" s="17"/>
    </row>
    <row r="30" spans="1:16" ht="12.75">
      <c r="A30" s="10">
        <v>23</v>
      </c>
      <c r="B30" s="12" t="s">
        <v>63</v>
      </c>
      <c r="C30" s="12" t="s">
        <v>64</v>
      </c>
      <c r="D30" s="15">
        <v>411.7</v>
      </c>
      <c r="E30" s="15">
        <v>406.8</v>
      </c>
      <c r="F30" s="15">
        <v>408.1</v>
      </c>
      <c r="G30" s="15">
        <v>411.1</v>
      </c>
      <c r="H30" s="15">
        <v>419.4</v>
      </c>
      <c r="I30" s="15"/>
      <c r="J30" s="15"/>
      <c r="K30" s="15"/>
      <c r="L30" s="15"/>
      <c r="M30" s="15"/>
      <c r="N30" s="7">
        <f t="shared" si="0"/>
        <v>2057.1</v>
      </c>
      <c r="O30" s="11">
        <f t="shared" si="1"/>
        <v>411.41999999999996</v>
      </c>
      <c r="P30" s="17"/>
    </row>
    <row r="31" spans="1:15" s="1" customFormat="1" ht="12.75">
      <c r="A31" s="10">
        <v>24</v>
      </c>
      <c r="B31" s="12" t="s">
        <v>65</v>
      </c>
      <c r="C31" s="12" t="s">
        <v>9</v>
      </c>
      <c r="D31" s="15">
        <v>408.3</v>
      </c>
      <c r="E31" s="16"/>
      <c r="F31" s="15">
        <v>414.6</v>
      </c>
      <c r="G31" s="16"/>
      <c r="H31" s="15">
        <v>410.3</v>
      </c>
      <c r="I31" s="15"/>
      <c r="J31" s="15"/>
      <c r="K31" s="15"/>
      <c r="L31" s="15"/>
      <c r="M31" s="15"/>
      <c r="N31" s="7">
        <f t="shared" si="0"/>
        <v>1233.2</v>
      </c>
      <c r="O31" s="11">
        <f t="shared" si="1"/>
        <v>411.06666666666666</v>
      </c>
    </row>
    <row r="32" spans="1:15" s="1" customFormat="1" ht="12.75">
      <c r="A32" s="10">
        <v>25</v>
      </c>
      <c r="B32" s="12" t="s">
        <v>66</v>
      </c>
      <c r="C32" s="12" t="s">
        <v>41</v>
      </c>
      <c r="D32" s="15">
        <v>413</v>
      </c>
      <c r="E32" s="15">
        <v>407.5</v>
      </c>
      <c r="F32" s="15">
        <v>415.7</v>
      </c>
      <c r="G32" s="15">
        <v>412.1</v>
      </c>
      <c r="H32" s="15">
        <v>407</v>
      </c>
      <c r="I32" s="15"/>
      <c r="J32" s="15"/>
      <c r="K32" s="15"/>
      <c r="L32" s="15"/>
      <c r="M32" s="15"/>
      <c r="N32" s="7">
        <f t="shared" si="0"/>
        <v>2055.3</v>
      </c>
      <c r="O32" s="11">
        <f t="shared" si="1"/>
        <v>411.06000000000006</v>
      </c>
    </row>
    <row r="33" spans="1:15" s="1" customFormat="1" ht="12.75">
      <c r="A33" s="10">
        <v>26</v>
      </c>
      <c r="B33" s="12" t="s">
        <v>67</v>
      </c>
      <c r="C33" s="12" t="s">
        <v>60</v>
      </c>
      <c r="D33" s="15">
        <v>410.6</v>
      </c>
      <c r="E33" s="16"/>
      <c r="F33" s="15">
        <v>409.1</v>
      </c>
      <c r="G33" s="16"/>
      <c r="H33" s="16"/>
      <c r="I33" s="15"/>
      <c r="J33" s="15"/>
      <c r="K33" s="15"/>
      <c r="L33" s="15"/>
      <c r="M33" s="15"/>
      <c r="N33" s="7">
        <f t="shared" si="0"/>
        <v>819.7</v>
      </c>
      <c r="O33" s="11">
        <f t="shared" si="1"/>
        <v>409.85</v>
      </c>
    </row>
    <row r="34" spans="1:16" ht="12.75">
      <c r="A34" s="10">
        <v>28</v>
      </c>
      <c r="B34" s="12" t="s">
        <v>68</v>
      </c>
      <c r="C34" s="12" t="s">
        <v>38</v>
      </c>
      <c r="D34" s="15">
        <v>411.7</v>
      </c>
      <c r="E34" s="15">
        <v>412.7</v>
      </c>
      <c r="F34" s="15">
        <v>405</v>
      </c>
      <c r="G34" s="15">
        <v>408.8</v>
      </c>
      <c r="H34" s="15">
        <v>410.9</v>
      </c>
      <c r="I34" s="15"/>
      <c r="J34" s="15"/>
      <c r="K34" s="15"/>
      <c r="L34" s="15"/>
      <c r="M34" s="15"/>
      <c r="N34" s="7">
        <f t="shared" si="0"/>
        <v>2049.1</v>
      </c>
      <c r="O34" s="11">
        <f t="shared" si="1"/>
        <v>409.82</v>
      </c>
      <c r="P34" s="17"/>
    </row>
    <row r="35" spans="1:16" ht="12.75">
      <c r="A35" s="10">
        <v>27</v>
      </c>
      <c r="B35" s="12" t="s">
        <v>69</v>
      </c>
      <c r="C35" s="12" t="s">
        <v>41</v>
      </c>
      <c r="D35" s="15">
        <v>413.2</v>
      </c>
      <c r="E35" s="15">
        <v>409.2</v>
      </c>
      <c r="F35" s="16"/>
      <c r="G35" s="15">
        <v>408.9</v>
      </c>
      <c r="H35" s="15">
        <v>407.6</v>
      </c>
      <c r="I35" s="15"/>
      <c r="J35" s="15"/>
      <c r="K35" s="15"/>
      <c r="L35" s="15"/>
      <c r="M35" s="15"/>
      <c r="N35" s="7">
        <f t="shared" si="0"/>
        <v>1638.8999999999999</v>
      </c>
      <c r="O35" s="11">
        <f t="shared" si="1"/>
        <v>409.72499999999997</v>
      </c>
      <c r="P35" s="17"/>
    </row>
    <row r="36" spans="1:16" ht="12.75">
      <c r="A36" s="10">
        <v>28</v>
      </c>
      <c r="B36" s="12" t="s">
        <v>70</v>
      </c>
      <c r="C36" s="12" t="s">
        <v>71</v>
      </c>
      <c r="D36" s="15">
        <v>408.8</v>
      </c>
      <c r="E36" s="16"/>
      <c r="F36" s="16"/>
      <c r="G36" s="16"/>
      <c r="H36" s="15">
        <v>410.2</v>
      </c>
      <c r="I36" s="15"/>
      <c r="J36" s="15"/>
      <c r="K36" s="15"/>
      <c r="L36" s="15"/>
      <c r="M36" s="15"/>
      <c r="N36" s="7">
        <f t="shared" si="0"/>
        <v>819</v>
      </c>
      <c r="O36" s="11">
        <f t="shared" si="1"/>
        <v>409.5</v>
      </c>
      <c r="P36" s="17"/>
    </row>
    <row r="37" spans="1:16" ht="12.75">
      <c r="A37" s="10">
        <v>29</v>
      </c>
      <c r="B37" s="12" t="s">
        <v>72</v>
      </c>
      <c r="C37" s="12" t="s">
        <v>9</v>
      </c>
      <c r="D37" s="15">
        <v>405.7</v>
      </c>
      <c r="E37" s="15">
        <v>412.8</v>
      </c>
      <c r="F37" s="16"/>
      <c r="G37" s="15">
        <v>404</v>
      </c>
      <c r="H37" s="15">
        <v>414.6</v>
      </c>
      <c r="I37" s="15"/>
      <c r="J37" s="15"/>
      <c r="K37" s="15"/>
      <c r="L37" s="15"/>
      <c r="M37" s="15"/>
      <c r="N37" s="7">
        <f t="shared" si="0"/>
        <v>1637.1000000000001</v>
      </c>
      <c r="O37" s="11">
        <f t="shared" si="1"/>
        <v>409.27500000000003</v>
      </c>
      <c r="P37" s="17"/>
    </row>
    <row r="38" spans="1:15" s="1" customFormat="1" ht="12.75">
      <c r="A38" s="10">
        <v>30</v>
      </c>
      <c r="B38" s="12" t="s">
        <v>73</v>
      </c>
      <c r="C38" s="12" t="s">
        <v>43</v>
      </c>
      <c r="D38" s="16" t="s">
        <v>10</v>
      </c>
      <c r="E38" s="16"/>
      <c r="F38" s="16"/>
      <c r="G38" s="15">
        <v>407</v>
      </c>
      <c r="H38" s="15">
        <v>409.9</v>
      </c>
      <c r="I38" s="15"/>
      <c r="J38" s="15"/>
      <c r="K38" s="15"/>
      <c r="L38" s="15"/>
      <c r="M38" s="15"/>
      <c r="N38" s="7">
        <f>SUM(D38:M38)</f>
        <v>816.9</v>
      </c>
      <c r="O38" s="11">
        <f>AVERAGE(D38:M38)</f>
        <v>408.45</v>
      </c>
    </row>
    <row r="39" spans="1:16" ht="12.75">
      <c r="A39" s="10">
        <v>31</v>
      </c>
      <c r="B39" s="12" t="s">
        <v>74</v>
      </c>
      <c r="C39" s="12" t="s">
        <v>9</v>
      </c>
      <c r="D39" s="15">
        <v>412.1</v>
      </c>
      <c r="E39" s="16"/>
      <c r="F39" s="15">
        <v>404.4</v>
      </c>
      <c r="G39" s="15">
        <v>409.5</v>
      </c>
      <c r="H39" s="15">
        <v>407.5</v>
      </c>
      <c r="I39" s="15"/>
      <c r="J39" s="15"/>
      <c r="K39" s="15"/>
      <c r="L39" s="15"/>
      <c r="M39" s="15"/>
      <c r="N39" s="7">
        <f t="shared" si="0"/>
        <v>1633.5</v>
      </c>
      <c r="O39" s="11">
        <f t="shared" si="1"/>
        <v>408.375</v>
      </c>
      <c r="P39" s="17"/>
    </row>
    <row r="40" spans="1:15" s="1" customFormat="1" ht="12.75">
      <c r="A40" s="10">
        <v>32</v>
      </c>
      <c r="B40" s="12" t="s">
        <v>75</v>
      </c>
      <c r="C40" s="12" t="s">
        <v>5</v>
      </c>
      <c r="D40" s="15">
        <v>400.6</v>
      </c>
      <c r="E40" s="15">
        <v>407</v>
      </c>
      <c r="F40" s="15">
        <v>412.2</v>
      </c>
      <c r="G40" s="15">
        <v>405.1</v>
      </c>
      <c r="H40" s="15">
        <v>412.1</v>
      </c>
      <c r="I40" s="15"/>
      <c r="J40" s="15"/>
      <c r="K40" s="15"/>
      <c r="L40" s="15"/>
      <c r="M40" s="15"/>
      <c r="N40" s="7">
        <f t="shared" si="0"/>
        <v>2037</v>
      </c>
      <c r="O40" s="11">
        <f t="shared" si="1"/>
        <v>407.4</v>
      </c>
    </row>
    <row r="41" spans="1:16" ht="12.75">
      <c r="A41" s="10">
        <v>33</v>
      </c>
      <c r="B41" s="12" t="s">
        <v>76</v>
      </c>
      <c r="C41" s="12" t="s">
        <v>5</v>
      </c>
      <c r="D41" s="15">
        <v>402.8</v>
      </c>
      <c r="E41" s="15">
        <v>408.9</v>
      </c>
      <c r="F41" s="15">
        <v>412</v>
      </c>
      <c r="G41" s="15">
        <v>401.8</v>
      </c>
      <c r="H41" s="15">
        <v>410.8</v>
      </c>
      <c r="I41" s="15"/>
      <c r="J41" s="15"/>
      <c r="K41" s="15"/>
      <c r="L41" s="15"/>
      <c r="M41" s="15"/>
      <c r="N41" s="7">
        <f t="shared" si="0"/>
        <v>2036.3</v>
      </c>
      <c r="O41" s="11">
        <f t="shared" si="1"/>
        <v>407.26</v>
      </c>
      <c r="P41" s="17"/>
    </row>
    <row r="42" spans="1:16" ht="12.75">
      <c r="A42" s="10">
        <v>34</v>
      </c>
      <c r="B42" s="12" t="s">
        <v>77</v>
      </c>
      <c r="C42" s="12" t="s">
        <v>60</v>
      </c>
      <c r="D42" s="16"/>
      <c r="E42" s="16"/>
      <c r="F42" s="15">
        <v>405.3</v>
      </c>
      <c r="G42" s="16"/>
      <c r="H42" s="16"/>
      <c r="I42" s="15"/>
      <c r="J42" s="15"/>
      <c r="K42" s="15"/>
      <c r="L42" s="15"/>
      <c r="M42" s="15"/>
      <c r="N42" s="7">
        <f>SUM(D42:M42)</f>
        <v>405.3</v>
      </c>
      <c r="O42" s="11">
        <f t="shared" si="1"/>
        <v>405.3</v>
      </c>
      <c r="P42" s="17"/>
    </row>
    <row r="43" spans="1:15" s="1" customFormat="1" ht="12.75">
      <c r="A43" s="10">
        <v>35</v>
      </c>
      <c r="B43" s="12" t="s">
        <v>78</v>
      </c>
      <c r="C43" s="12" t="s">
        <v>9</v>
      </c>
      <c r="D43" s="15">
        <v>405.8</v>
      </c>
      <c r="E43" s="15">
        <v>410.9</v>
      </c>
      <c r="F43" s="15">
        <v>402.7</v>
      </c>
      <c r="G43" s="15">
        <v>401.1</v>
      </c>
      <c r="H43" s="15">
        <v>405.5</v>
      </c>
      <c r="I43" s="15"/>
      <c r="J43" s="15"/>
      <c r="K43" s="15"/>
      <c r="L43" s="15"/>
      <c r="M43" s="15"/>
      <c r="N43" s="7">
        <f t="shared" si="0"/>
        <v>2025.9999999999998</v>
      </c>
      <c r="O43" s="11">
        <f t="shared" si="1"/>
        <v>405.19999999999993</v>
      </c>
    </row>
    <row r="44" spans="1:16" ht="12.75">
      <c r="A44" s="10">
        <v>36</v>
      </c>
      <c r="B44" s="12" t="s">
        <v>79</v>
      </c>
      <c r="C44" s="12" t="s">
        <v>80</v>
      </c>
      <c r="D44" s="15">
        <v>411.3</v>
      </c>
      <c r="E44" s="16"/>
      <c r="F44" s="15">
        <v>399.1</v>
      </c>
      <c r="G44" s="15">
        <v>401.7</v>
      </c>
      <c r="H44" s="16"/>
      <c r="I44" s="15"/>
      <c r="J44" s="15"/>
      <c r="K44" s="15"/>
      <c r="L44" s="15"/>
      <c r="M44" s="15"/>
      <c r="N44" s="7">
        <f t="shared" si="0"/>
        <v>1212.1</v>
      </c>
      <c r="O44" s="11">
        <f t="shared" si="1"/>
        <v>404.0333333333333</v>
      </c>
      <c r="P44" s="17"/>
    </row>
    <row r="45" spans="1:16" ht="12.75">
      <c r="A45" s="10">
        <v>37</v>
      </c>
      <c r="B45" s="12" t="s">
        <v>81</v>
      </c>
      <c r="C45" s="12" t="s">
        <v>41</v>
      </c>
      <c r="D45" s="15">
        <v>399.9</v>
      </c>
      <c r="E45" s="15">
        <v>391.9</v>
      </c>
      <c r="F45" s="15">
        <v>403.2</v>
      </c>
      <c r="G45" s="15">
        <v>398.7</v>
      </c>
      <c r="H45" s="15">
        <v>403.9</v>
      </c>
      <c r="I45" s="15"/>
      <c r="J45" s="15"/>
      <c r="K45" s="15"/>
      <c r="L45" s="15"/>
      <c r="M45" s="15"/>
      <c r="N45" s="7">
        <f t="shared" si="0"/>
        <v>1997.6</v>
      </c>
      <c r="O45" s="11">
        <f t="shared" si="1"/>
        <v>399.52</v>
      </c>
      <c r="P45" s="17"/>
    </row>
    <row r="46" spans="1:16" ht="12.75">
      <c r="A46" s="10">
        <v>38</v>
      </c>
      <c r="B46" s="12" t="s">
        <v>82</v>
      </c>
      <c r="C46" s="12" t="s">
        <v>80</v>
      </c>
      <c r="D46" s="15">
        <v>396.9</v>
      </c>
      <c r="E46" s="16"/>
      <c r="F46" s="15">
        <v>396.1</v>
      </c>
      <c r="G46" s="15">
        <v>397.3</v>
      </c>
      <c r="H46" s="16"/>
      <c r="I46" s="15"/>
      <c r="J46" s="15"/>
      <c r="K46" s="15"/>
      <c r="L46" s="15"/>
      <c r="M46" s="15"/>
      <c r="N46" s="7">
        <f t="shared" si="0"/>
        <v>1190.3000000000002</v>
      </c>
      <c r="O46" s="11">
        <f t="shared" si="1"/>
        <v>396.7666666666667</v>
      </c>
      <c r="P46" s="17"/>
    </row>
    <row r="47" s="1" customFormat="1" ht="12.75">
      <c r="A47" s="17"/>
    </row>
    <row r="48" s="1" customFormat="1" ht="12.75"/>
    <row r="49" s="1" customFormat="1" ht="12.75"/>
    <row r="50" s="1" customFormat="1" ht="12.75">
      <c r="A50" s="17"/>
    </row>
    <row r="51" s="1" customFormat="1" ht="12.75"/>
    <row r="52" s="1" customFormat="1" ht="12.75"/>
    <row r="53" s="1" customFormat="1" ht="12.75">
      <c r="A53" s="17"/>
    </row>
    <row r="54" s="1" customFormat="1" ht="12.75">
      <c r="A54" s="17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>
      <c r="A60" s="17"/>
    </row>
    <row r="61" s="1" customFormat="1" ht="12.75">
      <c r="A61" s="1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>
      <c r="A83" s="11"/>
    </row>
    <row r="84" s="1" customFormat="1" ht="12.75">
      <c r="A84" s="11"/>
    </row>
    <row r="85" s="1" customFormat="1" ht="12.75">
      <c r="A85" s="3"/>
    </row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>
      <c r="A91" s="3"/>
    </row>
    <row r="92" spans="1:16" s="1" customFormat="1" ht="12.75">
      <c r="A92" s="10"/>
      <c r="B92" s="12"/>
      <c r="C92" s="12"/>
      <c r="D92" s="12"/>
      <c r="J92" s="11"/>
      <c r="N92" s="7"/>
      <c r="P92" s="3"/>
    </row>
    <row r="93" spans="1:16" ht="12.75">
      <c r="A93" s="10"/>
      <c r="D93" s="20"/>
      <c r="P93" s="1"/>
    </row>
    <row r="94" spans="1:4" s="1" customFormat="1" ht="12.75">
      <c r="A94" s="10"/>
      <c r="D94" s="1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>
      <c r="P104" s="3"/>
    </row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pans="12:16" ht="12.75">
      <c r="L114" s="1"/>
      <c r="M114" s="1"/>
      <c r="N114" s="1"/>
      <c r="O114" s="1"/>
      <c r="P114" s="1"/>
    </row>
    <row r="115" spans="2:11" s="1" customFormat="1" ht="12.75">
      <c r="B115" s="10"/>
      <c r="C115" s="10"/>
      <c r="D115" s="7"/>
      <c r="E115" s="7"/>
      <c r="F115" s="7"/>
      <c r="G115" s="7"/>
      <c r="H115" s="14"/>
      <c r="I115" s="7"/>
      <c r="J115" s="7"/>
      <c r="K115" s="7"/>
    </row>
    <row r="116" spans="1:11" s="1" customFormat="1" ht="12.75">
      <c r="A116" s="2"/>
      <c r="B116" s="10"/>
      <c r="C116" s="10"/>
      <c r="D116" s="7"/>
      <c r="E116" s="7"/>
      <c r="F116" s="7"/>
      <c r="G116" s="7"/>
      <c r="H116" s="14"/>
      <c r="I116" s="7"/>
      <c r="J116" s="7"/>
      <c r="K116" s="7"/>
    </row>
    <row r="117" spans="1:11" s="1" customFormat="1" ht="12.75">
      <c r="A117" s="10"/>
      <c r="B117" s="10"/>
      <c r="C117" s="10"/>
      <c r="D117" s="7"/>
      <c r="E117" s="7"/>
      <c r="F117" s="7"/>
      <c r="G117" s="7"/>
      <c r="H117" s="14"/>
      <c r="I117" s="7"/>
      <c r="J117" s="7"/>
      <c r="K117" s="7"/>
    </row>
    <row r="118" spans="4:11" s="1" customFormat="1" ht="12.75">
      <c r="D118" s="2"/>
      <c r="E118" s="5"/>
      <c r="F118" s="5"/>
      <c r="G118" s="5"/>
      <c r="H118" s="2"/>
      <c r="I118" s="2"/>
      <c r="J118" s="7"/>
      <c r="K118" s="7"/>
    </row>
    <row r="119" spans="12:16" ht="12.75">
      <c r="L119" s="1"/>
      <c r="M119" s="1"/>
      <c r="N119" s="1"/>
      <c r="O119" s="1"/>
      <c r="P119" s="1"/>
    </row>
    <row r="120" spans="12:16" ht="12.75">
      <c r="L120" s="1"/>
      <c r="M120" s="1"/>
      <c r="N120" s="1"/>
      <c r="O120" s="1"/>
      <c r="P120" s="1"/>
    </row>
    <row r="121" spans="12:16" ht="12.75">
      <c r="L121" s="1"/>
      <c r="M121" s="1"/>
      <c r="N121" s="1"/>
      <c r="O121" s="1"/>
      <c r="P121" s="1"/>
    </row>
    <row r="122" spans="13:16" ht="12.75">
      <c r="M122" s="1"/>
      <c r="N122" s="1"/>
      <c r="O122" s="7"/>
      <c r="P122" s="1"/>
    </row>
    <row r="123" spans="2:15" s="1" customFormat="1" ht="12.75">
      <c r="B123" s="10"/>
      <c r="C123" s="10"/>
      <c r="D123" s="7"/>
      <c r="E123" s="7" t="s">
        <v>10</v>
      </c>
      <c r="F123" s="7"/>
      <c r="G123" s="7" t="s">
        <v>10</v>
      </c>
      <c r="H123" s="7"/>
      <c r="I123" s="7"/>
      <c r="J123" s="7"/>
      <c r="K123" s="7"/>
      <c r="L123" s="2"/>
      <c r="O123" s="7"/>
    </row>
    <row r="124" spans="1:16" ht="12.75">
      <c r="A124" s="10" t="s">
        <v>10</v>
      </c>
      <c r="B124" s="10"/>
      <c r="C124" s="10"/>
      <c r="D124" s="7"/>
      <c r="E124" s="7"/>
      <c r="F124" s="7"/>
      <c r="G124" s="7"/>
      <c r="H124" s="7"/>
      <c r="I124" s="7"/>
      <c r="J124" s="7"/>
      <c r="K124" s="7"/>
      <c r="L124" s="7"/>
      <c r="N124" s="3"/>
      <c r="O124" s="7"/>
      <c r="P124" s="1"/>
    </row>
    <row r="125" spans="1:16" ht="12.75">
      <c r="A125" s="10"/>
      <c r="L125" s="7"/>
      <c r="O125" s="7"/>
      <c r="P125" s="1"/>
    </row>
    <row r="126" spans="1:16" ht="12.75">
      <c r="A126" s="10"/>
      <c r="L126" s="7"/>
      <c r="M126" s="7"/>
      <c r="N126" s="7"/>
      <c r="P126" s="1"/>
    </row>
    <row r="127" spans="1:16" ht="12.75">
      <c r="A127" s="10"/>
      <c r="L127" s="7"/>
      <c r="M127" s="8"/>
      <c r="N127" s="8"/>
      <c r="P127" s="1"/>
    </row>
    <row r="128" spans="1:16" ht="12.75">
      <c r="A128" s="10"/>
      <c r="M128" s="8"/>
      <c r="N128" s="8"/>
      <c r="P128" s="1"/>
    </row>
    <row r="129" spans="1:16" ht="12.75">
      <c r="A129" s="10"/>
      <c r="M129" s="8"/>
      <c r="N129" s="8"/>
      <c r="P129" s="1"/>
    </row>
    <row r="130" spans="15:16" ht="12.75">
      <c r="O130" s="7"/>
      <c r="P130" s="1"/>
    </row>
    <row r="131" spans="15:16" ht="12.75">
      <c r="O131" s="7"/>
      <c r="P131" s="1"/>
    </row>
    <row r="132" spans="12:16" ht="12.75">
      <c r="L132" s="7"/>
      <c r="P132" s="1"/>
    </row>
    <row r="133" spans="12:16" ht="12.75">
      <c r="L133" s="7"/>
      <c r="P133" s="1"/>
    </row>
    <row r="134" spans="13:16" ht="12.75">
      <c r="M134" s="14"/>
      <c r="N134" s="14"/>
      <c r="P134" s="1"/>
    </row>
    <row r="135" spans="13:16" ht="12.75">
      <c r="M135" s="14"/>
      <c r="N135" s="14"/>
      <c r="P135" s="1"/>
    </row>
    <row r="136" ht="12.75">
      <c r="P136" s="1"/>
    </row>
    <row r="137" ht="12.75">
      <c r="P137" s="1"/>
    </row>
    <row r="138" ht="12.75">
      <c r="P138" s="1"/>
    </row>
    <row r="139" ht="12.75">
      <c r="P139" s="1"/>
    </row>
    <row r="140" ht="12.75">
      <c r="P140" s="1"/>
    </row>
    <row r="141" ht="12.75">
      <c r="P141" s="1"/>
    </row>
    <row r="142" ht="12.75">
      <c r="P142" s="1"/>
    </row>
    <row r="143" ht="12.75">
      <c r="P143" s="1"/>
    </row>
    <row r="144" ht="12.75">
      <c r="P144" s="1"/>
    </row>
    <row r="145" ht="12.75">
      <c r="P145" s="1"/>
    </row>
    <row r="146" ht="12.75">
      <c r="P146" s="1"/>
    </row>
    <row r="147" ht="12.75">
      <c r="P147" s="1"/>
    </row>
    <row r="148" ht="12.75">
      <c r="P148" s="1"/>
    </row>
    <row r="149" ht="12.75">
      <c r="P149" s="1"/>
    </row>
    <row r="150" ht="12.75">
      <c r="P150" s="1"/>
    </row>
    <row r="151" ht="12.75">
      <c r="P151" s="1"/>
    </row>
    <row r="152" ht="12.75">
      <c r="P152" s="1"/>
    </row>
    <row r="153" ht="12.75">
      <c r="P153" s="1"/>
    </row>
    <row r="154" ht="12.75">
      <c r="P154" s="1"/>
    </row>
    <row r="155" ht="12.75">
      <c r="P155" s="1"/>
    </row>
    <row r="156" ht="12.75">
      <c r="P156" s="1"/>
    </row>
    <row r="157" ht="12.75">
      <c r="P157" s="1"/>
    </row>
    <row r="158" ht="12.75">
      <c r="P158" s="1"/>
    </row>
    <row r="159" ht="12.75">
      <c r="P159" s="1"/>
    </row>
    <row r="160" ht="12.75">
      <c r="P160" s="1"/>
    </row>
    <row r="161" ht="12.75">
      <c r="P161" s="1"/>
    </row>
    <row r="162" ht="12.75">
      <c r="P162" s="1"/>
    </row>
    <row r="164" ht="12.75">
      <c r="P164" s="11"/>
    </row>
    <row r="165" ht="12.75">
      <c r="P165" s="11"/>
    </row>
    <row r="166" ht="12.75">
      <c r="P166" s="11"/>
    </row>
    <row r="167" ht="12.75">
      <c r="P167" s="11"/>
    </row>
    <row r="172" ht="12.75">
      <c r="P172" s="11"/>
    </row>
    <row r="173" ht="12.75">
      <c r="P173" s="11"/>
    </row>
    <row r="177" ht="12.75">
      <c r="A177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Reiter</cp:lastModifiedBy>
  <cp:lastPrinted>2019-01-09T15:59:49Z</cp:lastPrinted>
  <dcterms:created xsi:type="dcterms:W3CDTF">2017-06-21T16:47:46Z</dcterms:created>
  <dcterms:modified xsi:type="dcterms:W3CDTF">2019-06-14T15:22:12Z</dcterms:modified>
  <cp:category/>
  <cp:version/>
  <cp:contentType/>
  <cp:contentStatus/>
</cp:coreProperties>
</file>