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'Tabelle1'!$B$8:$O$29</definedName>
  </definedNames>
  <calcPr fullCalcOnLoad="1"/>
</workbook>
</file>

<file path=xl/sharedStrings.xml><?xml version="1.0" encoding="utf-8"?>
<sst xmlns="http://schemas.openxmlformats.org/spreadsheetml/2006/main" count="125" uniqueCount="86">
  <si>
    <t>Name</t>
  </si>
  <si>
    <t>Verein</t>
  </si>
  <si>
    <t>Mürz</t>
  </si>
  <si>
    <t>Bruck</t>
  </si>
  <si>
    <t>Kindb</t>
  </si>
  <si>
    <t>Baden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</si>
  <si>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</si>
  <si>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</si>
  <si>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</si>
  <si>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</si>
  <si>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</si>
  <si>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</si>
  <si>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</si>
  <si>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</si>
  <si>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</si>
  <si>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</si>
  <si>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</si>
  <si>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</si>
  <si>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</si>
  <si>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</si>
  <si>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</si>
  <si>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</si>
  <si>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</si>
  <si>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</si>
  <si>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Alber Peter</t>
  </si>
  <si>
    <t>Seidl Heidelinde</t>
  </si>
  <si>
    <t>Mürzzuschlag</t>
  </si>
  <si>
    <t>Kothgassser Hermann</t>
  </si>
  <si>
    <t>Hammerl Günther</t>
  </si>
  <si>
    <t>Hansmann Maria</t>
  </si>
  <si>
    <t>Maier Karl</t>
  </si>
  <si>
    <t>Hochenhofer Johann</t>
  </si>
  <si>
    <t>Kindberg</t>
  </si>
  <si>
    <t>Maier Christiane</t>
  </si>
  <si>
    <t>Fürpass Karl</t>
  </si>
  <si>
    <t>Kirchberg</t>
  </si>
  <si>
    <t>Hantsch Volker</t>
  </si>
  <si>
    <t>Pircher Helmut</t>
  </si>
  <si>
    <t>Nasrallah Fouad</t>
  </si>
  <si>
    <t>Neumann Karl</t>
  </si>
  <si>
    <t>Mayer Peter</t>
  </si>
  <si>
    <t>Macho Ludwig</t>
  </si>
  <si>
    <t>Perchtoldsdorf</t>
  </si>
  <si>
    <t>Mader Gottfried</t>
  </si>
  <si>
    <t>Riegler August</t>
  </si>
  <si>
    <t>Zotter Johanna</t>
  </si>
  <si>
    <t>Butta Friedrich</t>
  </si>
  <si>
    <t>Bäumler Peter</t>
  </si>
  <si>
    <t>Huber Franz</t>
  </si>
  <si>
    <t>Wiesen</t>
  </si>
  <si>
    <t>Ringhofer Christine</t>
  </si>
  <si>
    <t>Ehrenfried Kurt</t>
  </si>
  <si>
    <t>Fischer Christine</t>
  </si>
  <si>
    <t>Müller Viktor</t>
  </si>
  <si>
    <t>Köck Anton</t>
  </si>
  <si>
    <t>Ringhofer Ernst</t>
  </si>
  <si>
    <t>Kortschak Edith</t>
  </si>
  <si>
    <t>Kornsteiner Werner</t>
  </si>
  <si>
    <t>Wasshuber Karl Heinz</t>
  </si>
  <si>
    <t>Wetzelhütter Hermann</t>
  </si>
  <si>
    <t>Mariazell</t>
  </si>
  <si>
    <t>Hollerer Peter</t>
  </si>
  <si>
    <t xml:space="preserve">                                          von Schützen aus NÖ, Stmk, Bgld</t>
  </si>
  <si>
    <t>SUMM(KGRÖSSTE(D8:M8;{1,2,3,4,5,6}))</t>
  </si>
  <si>
    <t>Wimmer Georg</t>
  </si>
  <si>
    <t>Rohrb</t>
  </si>
  <si>
    <t>Kirchb</t>
  </si>
  <si>
    <t>Lackendorf</t>
  </si>
  <si>
    <t xml:space="preserve">                                           Freundschaftsschießen 2019-20</t>
  </si>
  <si>
    <t>.1.</t>
  </si>
  <si>
    <t>.2.</t>
  </si>
  <si>
    <t>.3.</t>
  </si>
  <si>
    <t>.4.</t>
  </si>
  <si>
    <t>.6.</t>
  </si>
  <si>
    <t>4.9.</t>
  </si>
  <si>
    <t>Kulhanek Josef</t>
  </si>
  <si>
    <t>Eisenstadt</t>
  </si>
  <si>
    <t>Fralleer Norbert</t>
  </si>
  <si>
    <t>Meißl Herbert</t>
  </si>
  <si>
    <t>Schützenhofer Julia</t>
  </si>
  <si>
    <t>Trummer Hans</t>
  </si>
  <si>
    <t>2.10.</t>
  </si>
  <si>
    <t>13.11.</t>
  </si>
  <si>
    <t>Blumau</t>
  </si>
  <si>
    <t>4.12.</t>
  </si>
  <si>
    <t>Bech Joachim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</si>
</sst>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2" borderId="1" applyNumberFormat="0" applyAlignment="0" applyProtection="0"/>
    <xf numFmtId="0" fontId="8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5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5"/>
  <sheetViews>
    <sheetView tabSelected="1" zoomScale="120" zoomScaleNormal="120" zoomScalePageLayoutView="0" workbookViewId="0" topLeftCell="A1">
      <selection activeCell="Q72" sqref="Q72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4.2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4.25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8" ht="21">
      <c r="B3" s="4"/>
      <c r="G3" s="5"/>
      <c r="H3" s="5"/>
    </row>
    <row r="4" spans="2:16" ht="14.25">
      <c r="B4" s="6" t="s">
        <v>0</v>
      </c>
      <c r="C4" s="6" t="s">
        <v>1</v>
      </c>
      <c r="D4" s="7" t="s">
        <v>2</v>
      </c>
      <c r="E4" s="7" t="s">
        <v>3</v>
      </c>
      <c r="F4" s="7" t="s">
        <v>83</v>
      </c>
      <c r="G4" s="7" t="s">
        <v>4</v>
      </c>
      <c r="H4" s="7" t="s">
        <v>5</v>
      </c>
      <c r="I4" s="7" t="s">
        <v>4</v>
      </c>
      <c r="J4" s="7" t="s">
        <v>65</v>
      </c>
      <c r="K4" s="7" t="s">
        <v>66</v>
      </c>
      <c r="L4" s="7" t="s">
        <v>2</v>
      </c>
      <c r="M4" s="7" t="s">
        <v>3</v>
      </c>
      <c r="N4" s="8" t="s">
        <v>6</v>
      </c>
      <c r="O4" s="9" t="s">
        <v>7</v>
      </c>
      <c r="P4" s="1"/>
    </row>
    <row r="5" spans="2:16" ht="14.25">
      <c r="B5" s="6" t="s">
        <v>8</v>
      </c>
      <c r="C5" s="10"/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/>
      <c r="O5" s="11"/>
      <c r="P5" s="1"/>
    </row>
    <row r="6" spans="2:16" ht="14.25">
      <c r="B6" s="19" t="s">
        <v>19</v>
      </c>
      <c r="C6" s="19"/>
      <c r="D6" s="7" t="s">
        <v>74</v>
      </c>
      <c r="E6" s="12" t="s">
        <v>81</v>
      </c>
      <c r="F6" s="12" t="s">
        <v>82</v>
      </c>
      <c r="G6" s="12" t="s">
        <v>84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13</v>
      </c>
      <c r="M6" s="7" t="s">
        <v>73</v>
      </c>
      <c r="N6" s="7"/>
      <c r="O6" s="11"/>
      <c r="P6" s="1"/>
    </row>
    <row r="7" spans="2:17" ht="14.25">
      <c r="B7" s="19"/>
      <c r="C7" s="19"/>
      <c r="D7" s="7"/>
      <c r="E7" s="15"/>
      <c r="F7" s="7"/>
      <c r="G7" s="7"/>
      <c r="H7" s="7"/>
      <c r="I7" s="13"/>
      <c r="J7" s="13"/>
      <c r="K7" s="7"/>
      <c r="L7" s="7"/>
      <c r="M7" s="7"/>
      <c r="N7" s="7" t="s">
        <v>23</v>
      </c>
      <c r="O7" s="11" t="s">
        <v>23</v>
      </c>
      <c r="P7" s="1"/>
      <c r="Q7" s="1" t="s">
        <v>63</v>
      </c>
    </row>
    <row r="8" spans="1:16" ht="14.25">
      <c r="A8" s="10">
        <v>1</v>
      </c>
      <c r="B8" s="22" t="s">
        <v>64</v>
      </c>
      <c r="C8" s="19" t="s">
        <v>26</v>
      </c>
      <c r="D8" s="20">
        <v>420.7</v>
      </c>
      <c r="E8" s="23"/>
      <c r="F8" s="24"/>
      <c r="G8" s="16"/>
      <c r="H8" s="16"/>
      <c r="I8" s="16"/>
      <c r="J8" s="16"/>
      <c r="K8" s="16"/>
      <c r="L8" s="16"/>
      <c r="M8" s="16"/>
      <c r="N8" s="7">
        <f aca="true" t="shared" si="0" ref="N8:N48">SUM(D8:M8)</f>
        <v>420.7</v>
      </c>
      <c r="O8" s="11">
        <f aca="true" t="shared" si="1" ref="O8:O48">AVERAGE(D8:M8)</f>
        <v>420.7</v>
      </c>
      <c r="P8" s="1"/>
    </row>
    <row r="9" spans="1:16" ht="14.25">
      <c r="A9" s="10">
        <v>2</v>
      </c>
      <c r="B9" s="19" t="s">
        <v>33</v>
      </c>
      <c r="C9" s="19" t="s">
        <v>26</v>
      </c>
      <c r="D9" s="20">
        <v>420.9</v>
      </c>
      <c r="E9" s="16">
        <v>418.6</v>
      </c>
      <c r="F9" s="25"/>
      <c r="G9" s="16"/>
      <c r="H9" s="16"/>
      <c r="I9" s="16"/>
      <c r="J9" s="16"/>
      <c r="K9" s="16"/>
      <c r="L9" s="16"/>
      <c r="M9" s="17"/>
      <c r="N9" s="7">
        <f>SUM(D9:M9)</f>
        <v>839.5</v>
      </c>
      <c r="O9" s="11">
        <f t="shared" si="1"/>
        <v>419.75</v>
      </c>
      <c r="P9" s="1"/>
    </row>
    <row r="10" spans="1:16" ht="14.25">
      <c r="A10" s="10">
        <v>3</v>
      </c>
      <c r="B10" s="19" t="s">
        <v>24</v>
      </c>
      <c r="C10" s="19" t="s">
        <v>3</v>
      </c>
      <c r="D10" s="20">
        <v>418.9</v>
      </c>
      <c r="E10" s="16">
        <v>417.7</v>
      </c>
      <c r="F10" s="16">
        <v>421.9</v>
      </c>
      <c r="G10" s="16"/>
      <c r="H10" s="17"/>
      <c r="I10" s="16"/>
      <c r="J10" s="16"/>
      <c r="K10" s="16"/>
      <c r="L10" s="16"/>
      <c r="M10" s="16"/>
      <c r="N10" s="7">
        <f t="shared" si="0"/>
        <v>1258.5</v>
      </c>
      <c r="O10" s="11">
        <f t="shared" si="1"/>
        <v>419.5</v>
      </c>
      <c r="P10" s="1"/>
    </row>
    <row r="11" spans="1:16" ht="14.25">
      <c r="A11" s="10">
        <v>4</v>
      </c>
      <c r="B11" s="19" t="s">
        <v>31</v>
      </c>
      <c r="C11" s="19" t="s">
        <v>32</v>
      </c>
      <c r="D11" s="20">
        <v>420.8</v>
      </c>
      <c r="E11" s="16">
        <v>416.6</v>
      </c>
      <c r="F11" s="16">
        <v>419.6</v>
      </c>
      <c r="G11" s="16"/>
      <c r="H11" s="16"/>
      <c r="I11" s="16"/>
      <c r="J11" s="16"/>
      <c r="K11" s="16"/>
      <c r="L11" s="16"/>
      <c r="M11" s="17"/>
      <c r="N11" s="7">
        <f t="shared" si="0"/>
        <v>1257</v>
      </c>
      <c r="O11" s="11">
        <f t="shared" si="1"/>
        <v>419</v>
      </c>
      <c r="P11" s="14"/>
    </row>
    <row r="12" spans="1:16" ht="14.25">
      <c r="A12" s="10">
        <v>5</v>
      </c>
      <c r="B12" s="19" t="s">
        <v>59</v>
      </c>
      <c r="C12" s="19" t="s">
        <v>3</v>
      </c>
      <c r="D12" s="20">
        <v>416.9</v>
      </c>
      <c r="E12" s="16">
        <v>419.1</v>
      </c>
      <c r="F12" s="16">
        <v>421</v>
      </c>
      <c r="G12" s="16"/>
      <c r="H12" s="16"/>
      <c r="I12" s="16"/>
      <c r="J12" s="16"/>
      <c r="K12" s="17"/>
      <c r="L12" s="17"/>
      <c r="M12" s="16"/>
      <c r="N12" s="7">
        <f t="shared" si="0"/>
        <v>1257</v>
      </c>
      <c r="O12" s="11">
        <f t="shared" si="1"/>
        <v>419</v>
      </c>
      <c r="P12" s="1"/>
    </row>
    <row r="13" spans="1:16" ht="14.25">
      <c r="A13" s="10">
        <v>6</v>
      </c>
      <c r="B13" s="19" t="s">
        <v>36</v>
      </c>
      <c r="C13" s="19" t="s">
        <v>3</v>
      </c>
      <c r="D13" s="20">
        <v>417.9</v>
      </c>
      <c r="E13" s="16">
        <v>417.4</v>
      </c>
      <c r="F13" s="17">
        <v>415.8</v>
      </c>
      <c r="G13" s="16"/>
      <c r="H13" s="16"/>
      <c r="I13" s="16"/>
      <c r="J13" s="16"/>
      <c r="K13" s="16"/>
      <c r="L13" s="16"/>
      <c r="M13" s="16"/>
      <c r="N13" s="7">
        <f t="shared" si="0"/>
        <v>1251.1</v>
      </c>
      <c r="O13" s="11">
        <f t="shared" si="1"/>
        <v>417.0333333333333</v>
      </c>
      <c r="P13" s="1"/>
    </row>
    <row r="14" spans="1:16" ht="14.25">
      <c r="A14" s="10">
        <v>7</v>
      </c>
      <c r="B14" s="19" t="s">
        <v>22</v>
      </c>
      <c r="C14" s="19" t="s">
        <v>3</v>
      </c>
      <c r="D14" s="20">
        <v>411.9</v>
      </c>
      <c r="E14" s="16">
        <v>417.5</v>
      </c>
      <c r="F14" s="16">
        <v>421.6</v>
      </c>
      <c r="G14" s="16"/>
      <c r="H14" s="16"/>
      <c r="I14" s="16"/>
      <c r="J14" s="16"/>
      <c r="K14" s="16"/>
      <c r="L14" s="16"/>
      <c r="M14" s="17"/>
      <c r="N14" s="7">
        <f t="shared" si="0"/>
        <v>1251</v>
      </c>
      <c r="O14" s="11">
        <f t="shared" si="1"/>
        <v>417</v>
      </c>
      <c r="P14" s="1"/>
    </row>
    <row r="15" spans="1:16" ht="14.25">
      <c r="A15" s="10">
        <v>8</v>
      </c>
      <c r="B15" s="19" t="s">
        <v>29</v>
      </c>
      <c r="C15" s="19" t="s">
        <v>3</v>
      </c>
      <c r="D15" s="20">
        <v>420.5</v>
      </c>
      <c r="E15" s="16">
        <v>410</v>
      </c>
      <c r="F15" s="16">
        <v>420.3</v>
      </c>
      <c r="G15" s="16"/>
      <c r="H15" s="16"/>
      <c r="I15" s="16"/>
      <c r="J15" s="16"/>
      <c r="K15" s="16"/>
      <c r="L15" s="16"/>
      <c r="M15" s="16"/>
      <c r="N15" s="7">
        <f t="shared" si="0"/>
        <v>1250.8</v>
      </c>
      <c r="O15" s="11">
        <f t="shared" si="1"/>
        <v>416.93333333333334</v>
      </c>
      <c r="P15" s="1"/>
    </row>
    <row r="16" spans="1:16" ht="14.25">
      <c r="A16" s="10">
        <v>9</v>
      </c>
      <c r="B16" s="19" t="s">
        <v>20</v>
      </c>
      <c r="C16" s="19" t="s">
        <v>21</v>
      </c>
      <c r="D16" s="20">
        <v>415.7</v>
      </c>
      <c r="E16" s="16">
        <v>417</v>
      </c>
      <c r="F16" s="16">
        <v>416.9</v>
      </c>
      <c r="G16" s="16"/>
      <c r="H16" s="16"/>
      <c r="I16" s="16"/>
      <c r="J16" s="16"/>
      <c r="K16" s="16"/>
      <c r="L16" s="16"/>
      <c r="M16" s="17"/>
      <c r="N16" s="7">
        <f t="shared" si="0"/>
        <v>1249.6</v>
      </c>
      <c r="O16" s="11">
        <f t="shared" si="1"/>
        <v>416.5333333333333</v>
      </c>
      <c r="P16" s="1"/>
    </row>
    <row r="17" spans="1:16" ht="14.25">
      <c r="A17" s="10">
        <v>10</v>
      </c>
      <c r="B17" s="19" t="s">
        <v>58</v>
      </c>
      <c r="C17" s="19" t="s">
        <v>3</v>
      </c>
      <c r="D17" s="20">
        <v>417</v>
      </c>
      <c r="E17" s="16">
        <v>417.2</v>
      </c>
      <c r="F17" s="16">
        <v>415</v>
      </c>
      <c r="G17" s="16"/>
      <c r="H17" s="16"/>
      <c r="I17" s="16"/>
      <c r="J17" s="16"/>
      <c r="K17" s="17"/>
      <c r="L17" s="16"/>
      <c r="M17" s="16"/>
      <c r="N17" s="7">
        <f t="shared" si="0"/>
        <v>1249.2</v>
      </c>
      <c r="O17" s="11">
        <f t="shared" si="1"/>
        <v>416.40000000000003</v>
      </c>
      <c r="P17" s="1"/>
    </row>
    <row r="18" spans="1:17" ht="14.25">
      <c r="A18" s="10">
        <v>11</v>
      </c>
      <c r="B18" s="19" t="s">
        <v>44</v>
      </c>
      <c r="C18" s="19" t="s">
        <v>32</v>
      </c>
      <c r="D18" s="20">
        <v>414.7</v>
      </c>
      <c r="E18" s="16">
        <v>414.6</v>
      </c>
      <c r="F18" s="16">
        <v>413.5</v>
      </c>
      <c r="G18" s="16"/>
      <c r="H18" s="16"/>
      <c r="I18" s="16"/>
      <c r="J18" s="16"/>
      <c r="K18" s="16"/>
      <c r="L18" s="16"/>
      <c r="M18" s="16"/>
      <c r="N18" s="7">
        <f t="shared" si="0"/>
        <v>1242.8</v>
      </c>
      <c r="O18" s="11">
        <f t="shared" si="1"/>
        <v>414.26666666666665</v>
      </c>
      <c r="P18" s="1"/>
      <c r="Q18" s="18"/>
    </row>
    <row r="19" spans="1:16" ht="14.25">
      <c r="A19" s="10">
        <v>12</v>
      </c>
      <c r="B19" s="19" t="s">
        <v>40</v>
      </c>
      <c r="C19" s="19" t="s">
        <v>5</v>
      </c>
      <c r="D19" s="25"/>
      <c r="E19" s="24"/>
      <c r="F19" s="16">
        <v>414.1</v>
      </c>
      <c r="G19" s="16"/>
      <c r="H19" s="16"/>
      <c r="I19" s="16"/>
      <c r="J19" s="16"/>
      <c r="K19" s="16"/>
      <c r="L19" s="16"/>
      <c r="M19" s="16"/>
      <c r="N19" s="7">
        <f>SUM(D20:M20)</f>
        <v>414</v>
      </c>
      <c r="O19" s="11">
        <f t="shared" si="1"/>
        <v>414.1</v>
      </c>
      <c r="P19" s="1"/>
    </row>
    <row r="20" spans="1:16" ht="14.25">
      <c r="A20" s="10">
        <v>14</v>
      </c>
      <c r="B20" s="19" t="s">
        <v>61</v>
      </c>
      <c r="C20" s="19" t="s">
        <v>60</v>
      </c>
      <c r="D20" s="26"/>
      <c r="E20" s="25"/>
      <c r="F20" s="16">
        <v>414</v>
      </c>
      <c r="G20" s="16"/>
      <c r="H20" s="16"/>
      <c r="I20" s="16"/>
      <c r="J20" s="16"/>
      <c r="K20" s="16"/>
      <c r="L20" s="16"/>
      <c r="M20" s="16"/>
      <c r="N20" s="7">
        <f>SUM(D20:M20)</f>
        <v>414</v>
      </c>
      <c r="O20" s="11">
        <f t="shared" si="1"/>
        <v>414</v>
      </c>
      <c r="P20" s="1"/>
    </row>
    <row r="21" spans="1:16" ht="14.25">
      <c r="A21" s="10">
        <v>15</v>
      </c>
      <c r="B21" s="19" t="s">
        <v>27</v>
      </c>
      <c r="C21" s="19" t="s">
        <v>26</v>
      </c>
      <c r="D21" s="20">
        <v>417.3</v>
      </c>
      <c r="E21" s="17">
        <v>407.5</v>
      </c>
      <c r="F21" s="16">
        <v>416.6</v>
      </c>
      <c r="G21" s="16"/>
      <c r="H21" s="16"/>
      <c r="I21" s="16"/>
      <c r="J21" s="16"/>
      <c r="K21" s="16"/>
      <c r="L21" s="16"/>
      <c r="M21" s="17"/>
      <c r="N21" s="7">
        <f t="shared" si="0"/>
        <v>1241.4</v>
      </c>
      <c r="O21" s="11">
        <f t="shared" si="1"/>
        <v>413.8</v>
      </c>
      <c r="P21" s="1"/>
    </row>
    <row r="22" spans="1:16" ht="14.25">
      <c r="A22" s="10">
        <v>16</v>
      </c>
      <c r="B22" s="19" t="s">
        <v>34</v>
      </c>
      <c r="C22" s="19" t="s">
        <v>26</v>
      </c>
      <c r="D22" s="20">
        <v>416.6</v>
      </c>
      <c r="E22" s="16">
        <v>409.2</v>
      </c>
      <c r="F22" s="16">
        <v>415.3</v>
      </c>
      <c r="G22" s="16"/>
      <c r="H22" s="16"/>
      <c r="I22" s="16"/>
      <c r="J22" s="16"/>
      <c r="K22" s="16"/>
      <c r="L22" s="16"/>
      <c r="M22" s="17"/>
      <c r="N22" s="7">
        <f t="shared" si="0"/>
        <v>1241.1</v>
      </c>
      <c r="O22" s="11">
        <f t="shared" si="1"/>
        <v>413.7</v>
      </c>
      <c r="P22" s="14"/>
    </row>
    <row r="23" spans="1:16" ht="14.25">
      <c r="A23" s="10">
        <v>17</v>
      </c>
      <c r="B23" s="19" t="s">
        <v>75</v>
      </c>
      <c r="C23" s="19" t="s">
        <v>76</v>
      </c>
      <c r="D23" s="20">
        <v>410.9</v>
      </c>
      <c r="E23" s="24"/>
      <c r="F23" s="17">
        <v>416.1</v>
      </c>
      <c r="G23" s="16"/>
      <c r="H23" s="16"/>
      <c r="I23" s="16"/>
      <c r="J23" s="16"/>
      <c r="K23" s="16"/>
      <c r="L23" s="16"/>
      <c r="M23" s="16"/>
      <c r="N23" s="7">
        <f t="shared" si="0"/>
        <v>827</v>
      </c>
      <c r="O23" s="11">
        <f t="shared" si="1"/>
        <v>413.5</v>
      </c>
      <c r="P23" s="14"/>
    </row>
    <row r="24" spans="1:16" ht="14.25">
      <c r="A24" s="10">
        <v>18</v>
      </c>
      <c r="B24" s="19" t="s">
        <v>28</v>
      </c>
      <c r="C24" s="19" t="s">
        <v>21</v>
      </c>
      <c r="D24" s="25"/>
      <c r="E24" s="16">
        <v>414.9</v>
      </c>
      <c r="F24" s="16">
        <v>411.5</v>
      </c>
      <c r="G24" s="16"/>
      <c r="H24" s="16"/>
      <c r="I24" s="16"/>
      <c r="J24" s="16"/>
      <c r="K24" s="16"/>
      <c r="L24" s="16"/>
      <c r="M24" s="16"/>
      <c r="N24" s="7">
        <f t="shared" si="0"/>
        <v>826.4</v>
      </c>
      <c r="O24" s="11">
        <f t="shared" si="1"/>
        <v>413.2</v>
      </c>
      <c r="P24" s="14"/>
    </row>
    <row r="25" spans="1:16" ht="14.25">
      <c r="A25" s="10">
        <v>19</v>
      </c>
      <c r="B25" s="19" t="s">
        <v>56</v>
      </c>
      <c r="C25" s="19" t="s">
        <v>21</v>
      </c>
      <c r="D25" s="20">
        <v>413.8</v>
      </c>
      <c r="E25" s="16">
        <v>417.6</v>
      </c>
      <c r="F25" s="16">
        <v>405.2</v>
      </c>
      <c r="G25" s="16"/>
      <c r="H25" s="16"/>
      <c r="I25" s="16"/>
      <c r="J25" s="16"/>
      <c r="K25" s="16"/>
      <c r="L25" s="16"/>
      <c r="M25" s="17"/>
      <c r="N25" s="7">
        <f t="shared" si="0"/>
        <v>1236.6000000000001</v>
      </c>
      <c r="O25" s="11">
        <f t="shared" si="1"/>
        <v>412.20000000000005</v>
      </c>
      <c r="P25" s="14"/>
    </row>
    <row r="26" spans="1:16" ht="14.25">
      <c r="A26" s="10">
        <v>20</v>
      </c>
      <c r="B26" s="19" t="s">
        <v>51</v>
      </c>
      <c r="C26" s="19" t="s">
        <v>32</v>
      </c>
      <c r="D26" s="20">
        <v>413</v>
      </c>
      <c r="E26" s="16">
        <v>407.5</v>
      </c>
      <c r="F26" s="17">
        <v>415.7</v>
      </c>
      <c r="G26" s="16"/>
      <c r="H26" s="16"/>
      <c r="I26" s="16"/>
      <c r="J26" s="16"/>
      <c r="K26" s="16"/>
      <c r="L26" s="17"/>
      <c r="M26" s="16"/>
      <c r="N26" s="7">
        <f t="shared" si="0"/>
        <v>1236.2</v>
      </c>
      <c r="O26" s="11">
        <f t="shared" si="1"/>
        <v>412.06666666666666</v>
      </c>
      <c r="P26" s="1"/>
    </row>
    <row r="27" spans="1:16" ht="14.25">
      <c r="A27" s="10">
        <v>21</v>
      </c>
      <c r="B27" s="19" t="s">
        <v>37</v>
      </c>
      <c r="C27" s="19" t="s">
        <v>3</v>
      </c>
      <c r="D27" s="21">
        <v>414.1</v>
      </c>
      <c r="E27" s="16">
        <v>410.1</v>
      </c>
      <c r="F27" s="16">
        <v>410.6</v>
      </c>
      <c r="G27" s="16"/>
      <c r="H27" s="16"/>
      <c r="I27" s="16"/>
      <c r="J27" s="16"/>
      <c r="K27" s="16"/>
      <c r="L27" s="16"/>
      <c r="M27" s="17"/>
      <c r="N27" s="7">
        <f t="shared" si="0"/>
        <v>1234.8000000000002</v>
      </c>
      <c r="O27" s="11">
        <f t="shared" si="1"/>
        <v>411.6000000000001</v>
      </c>
      <c r="P27" s="1"/>
    </row>
    <row r="28" spans="1:16" ht="14.25">
      <c r="A28" s="10">
        <v>22</v>
      </c>
      <c r="B28" s="19" t="s">
        <v>85</v>
      </c>
      <c r="C28" s="19" t="s">
        <v>42</v>
      </c>
      <c r="D28" s="25"/>
      <c r="E28" s="24"/>
      <c r="F28" s="16">
        <v>411.5</v>
      </c>
      <c r="G28" s="16"/>
      <c r="H28" s="16"/>
      <c r="I28" s="16"/>
      <c r="J28" s="16"/>
      <c r="K28" s="16"/>
      <c r="L28" s="16"/>
      <c r="M28" s="16"/>
      <c r="N28" s="7">
        <f>SUM(D28:M28)</f>
        <v>411.5</v>
      </c>
      <c r="O28" s="11">
        <f t="shared" si="1"/>
        <v>411.5</v>
      </c>
      <c r="P28" s="1"/>
    </row>
    <row r="29" spans="1:16" ht="14.25">
      <c r="A29" s="10">
        <v>23</v>
      </c>
      <c r="B29" s="19" t="s">
        <v>38</v>
      </c>
      <c r="C29" s="19" t="s">
        <v>5</v>
      </c>
      <c r="D29" s="20">
        <v>408.3</v>
      </c>
      <c r="E29" s="24"/>
      <c r="F29" s="16">
        <v>414.6</v>
      </c>
      <c r="G29" s="16"/>
      <c r="H29" s="16"/>
      <c r="I29" s="16"/>
      <c r="J29" s="16"/>
      <c r="K29" s="16"/>
      <c r="L29" s="16"/>
      <c r="M29" s="17"/>
      <c r="N29" s="7">
        <f t="shared" si="0"/>
        <v>822.9000000000001</v>
      </c>
      <c r="O29" s="11">
        <f t="shared" si="1"/>
        <v>411.45000000000005</v>
      </c>
      <c r="P29" s="14"/>
    </row>
    <row r="30" spans="1:16" ht="14.25">
      <c r="A30" s="10">
        <v>24</v>
      </c>
      <c r="B30" s="19" t="s">
        <v>41</v>
      </c>
      <c r="C30" s="19" t="s">
        <v>42</v>
      </c>
      <c r="D30" s="20">
        <v>411.2</v>
      </c>
      <c r="E30" s="24"/>
      <c r="F30" s="16">
        <v>411.7</v>
      </c>
      <c r="G30" s="16"/>
      <c r="H30" s="16"/>
      <c r="I30" s="16"/>
      <c r="J30" s="16"/>
      <c r="K30" s="16"/>
      <c r="L30" s="16"/>
      <c r="M30" s="17"/>
      <c r="N30" s="7">
        <f t="shared" si="0"/>
        <v>822.9</v>
      </c>
      <c r="O30" s="11">
        <f t="shared" si="1"/>
        <v>411.45</v>
      </c>
      <c r="P30" s="14"/>
    </row>
    <row r="31" spans="1:16" ht="14.25">
      <c r="A31" s="10">
        <v>25</v>
      </c>
      <c r="B31" s="19" t="s">
        <v>57</v>
      </c>
      <c r="C31" s="19" t="s">
        <v>32</v>
      </c>
      <c r="D31" s="20">
        <v>411</v>
      </c>
      <c r="E31" s="16">
        <v>405.9</v>
      </c>
      <c r="F31" s="16">
        <v>417.4</v>
      </c>
      <c r="G31" s="16"/>
      <c r="H31" s="16"/>
      <c r="I31" s="16"/>
      <c r="J31" s="16"/>
      <c r="K31" s="16"/>
      <c r="L31" s="16"/>
      <c r="M31" s="17"/>
      <c r="N31" s="7">
        <f t="shared" si="0"/>
        <v>1234.3</v>
      </c>
      <c r="O31" s="11">
        <f t="shared" si="1"/>
        <v>411.43333333333334</v>
      </c>
      <c r="P31" s="1"/>
    </row>
    <row r="32" spans="1:16" ht="14.25">
      <c r="A32" s="10">
        <v>26</v>
      </c>
      <c r="B32" s="19" t="s">
        <v>25</v>
      </c>
      <c r="C32" s="19" t="s">
        <v>26</v>
      </c>
      <c r="D32" s="20">
        <v>410.8</v>
      </c>
      <c r="E32" s="16">
        <v>403.1</v>
      </c>
      <c r="F32" s="16">
        <v>419.9</v>
      </c>
      <c r="G32" s="16"/>
      <c r="H32" s="16"/>
      <c r="I32" s="16"/>
      <c r="J32" s="16"/>
      <c r="K32" s="16"/>
      <c r="L32" s="17"/>
      <c r="M32" s="16"/>
      <c r="N32" s="7">
        <f>SUM(D32:M32)</f>
        <v>1233.8000000000002</v>
      </c>
      <c r="O32" s="11">
        <f t="shared" si="1"/>
        <v>411.2666666666667</v>
      </c>
      <c r="P32" s="1"/>
    </row>
    <row r="33" spans="1:16" ht="14.25">
      <c r="A33" s="10">
        <v>28</v>
      </c>
      <c r="B33" s="19" t="s">
        <v>39</v>
      </c>
      <c r="C33" s="19" t="s">
        <v>32</v>
      </c>
      <c r="D33" s="20">
        <v>413.2</v>
      </c>
      <c r="E33" s="16">
        <v>409.2</v>
      </c>
      <c r="F33" s="24"/>
      <c r="G33" s="16"/>
      <c r="H33" s="16"/>
      <c r="I33" s="16"/>
      <c r="J33" s="16"/>
      <c r="K33" s="16"/>
      <c r="L33" s="16"/>
      <c r="M33" s="17"/>
      <c r="N33" s="7">
        <f t="shared" si="0"/>
        <v>822.4</v>
      </c>
      <c r="O33" s="11">
        <f t="shared" si="1"/>
        <v>411.2</v>
      </c>
      <c r="P33" s="1"/>
    </row>
    <row r="34" spans="1:16" ht="14.25">
      <c r="A34" s="10">
        <v>27</v>
      </c>
      <c r="B34" s="19" t="s">
        <v>45</v>
      </c>
      <c r="C34" s="19" t="s">
        <v>42</v>
      </c>
      <c r="D34" s="20">
        <v>410.6</v>
      </c>
      <c r="E34" s="24"/>
      <c r="F34" s="16">
        <v>409.1</v>
      </c>
      <c r="G34" s="16"/>
      <c r="H34" s="16"/>
      <c r="I34" s="16"/>
      <c r="J34" s="16"/>
      <c r="K34" s="16"/>
      <c r="L34" s="16"/>
      <c r="M34" s="17"/>
      <c r="N34" s="7">
        <f t="shared" si="0"/>
        <v>819.7</v>
      </c>
      <c r="O34" s="11">
        <f t="shared" si="1"/>
        <v>409.85</v>
      </c>
      <c r="P34" s="14"/>
    </row>
    <row r="35" spans="1:16" ht="14.25">
      <c r="A35" s="10">
        <v>28</v>
      </c>
      <c r="B35" s="19" t="s">
        <v>30</v>
      </c>
      <c r="C35" s="19" t="s">
        <v>26</v>
      </c>
      <c r="D35" s="20">
        <v>411.7</v>
      </c>
      <c r="E35" s="16">
        <v>412.7</v>
      </c>
      <c r="F35" s="16">
        <v>405</v>
      </c>
      <c r="G35" s="17"/>
      <c r="H35" s="16"/>
      <c r="I35" s="16"/>
      <c r="J35" s="16"/>
      <c r="K35" s="16"/>
      <c r="L35" s="16"/>
      <c r="M35" s="16"/>
      <c r="N35" s="7">
        <f t="shared" si="0"/>
        <v>1229.4</v>
      </c>
      <c r="O35" s="11">
        <f t="shared" si="1"/>
        <v>409.8</v>
      </c>
      <c r="P35" s="14"/>
    </row>
    <row r="36" spans="1:16" ht="14.25">
      <c r="A36" s="10">
        <v>29</v>
      </c>
      <c r="B36" s="19" t="s">
        <v>53</v>
      </c>
      <c r="C36" s="19" t="s">
        <v>5</v>
      </c>
      <c r="D36" s="20">
        <v>405.7</v>
      </c>
      <c r="E36" s="16">
        <v>412.8</v>
      </c>
      <c r="F36" s="24"/>
      <c r="G36" s="16"/>
      <c r="H36" s="16"/>
      <c r="I36" s="16"/>
      <c r="J36" s="16"/>
      <c r="K36" s="16"/>
      <c r="L36" s="16"/>
      <c r="M36" s="16"/>
      <c r="N36" s="7">
        <f t="shared" si="0"/>
        <v>818.5</v>
      </c>
      <c r="O36" s="11">
        <f t="shared" si="1"/>
        <v>409.25</v>
      </c>
      <c r="P36" s="14"/>
    </row>
    <row r="37" spans="1:16" ht="14.25">
      <c r="A37" s="10">
        <v>30</v>
      </c>
      <c r="B37" s="19" t="s">
        <v>48</v>
      </c>
      <c r="C37" s="19" t="s">
        <v>49</v>
      </c>
      <c r="D37" s="20">
        <v>411.7</v>
      </c>
      <c r="E37" s="16">
        <v>406.8</v>
      </c>
      <c r="F37" s="16">
        <v>408.1</v>
      </c>
      <c r="G37" s="17"/>
      <c r="H37" s="16"/>
      <c r="I37" s="16"/>
      <c r="J37" s="16"/>
      <c r="K37" s="16"/>
      <c r="L37" s="17"/>
      <c r="M37" s="16"/>
      <c r="N37" s="7">
        <f t="shared" si="0"/>
        <v>1226.6</v>
      </c>
      <c r="O37" s="11">
        <f t="shared" si="1"/>
        <v>408.8666666666666</v>
      </c>
      <c r="P37" s="14"/>
    </row>
    <row r="38" spans="1:16" ht="14.25">
      <c r="A38" s="10">
        <v>31</v>
      </c>
      <c r="B38" s="19" t="s">
        <v>77</v>
      </c>
      <c r="C38" s="19" t="s">
        <v>67</v>
      </c>
      <c r="D38" s="20">
        <v>408.8</v>
      </c>
      <c r="E38" s="24"/>
      <c r="F38" s="24"/>
      <c r="G38" s="17"/>
      <c r="H38" s="16"/>
      <c r="I38" s="16"/>
      <c r="J38" s="16"/>
      <c r="K38" s="16"/>
      <c r="L38" s="16"/>
      <c r="M38" s="16"/>
      <c r="N38" s="7">
        <f t="shared" si="0"/>
        <v>408.8</v>
      </c>
      <c r="O38" s="11">
        <f t="shared" si="1"/>
        <v>408.8</v>
      </c>
      <c r="P38" s="1"/>
    </row>
    <row r="39" spans="1:16" ht="14.25">
      <c r="A39" s="10">
        <v>32</v>
      </c>
      <c r="B39" s="19" t="s">
        <v>46</v>
      </c>
      <c r="C39" s="19" t="s">
        <v>5</v>
      </c>
      <c r="D39" s="20">
        <v>412.1</v>
      </c>
      <c r="E39" s="24"/>
      <c r="F39" s="16">
        <v>404.4</v>
      </c>
      <c r="G39" s="16"/>
      <c r="H39" s="16"/>
      <c r="I39" s="16"/>
      <c r="J39" s="16"/>
      <c r="K39" s="16"/>
      <c r="L39" s="16"/>
      <c r="M39" s="17"/>
      <c r="N39" s="7">
        <f t="shared" si="0"/>
        <v>816.5</v>
      </c>
      <c r="O39" s="11">
        <f t="shared" si="1"/>
        <v>408.25</v>
      </c>
      <c r="P39" s="14"/>
    </row>
    <row r="40" spans="1:16" ht="14.25">
      <c r="A40" s="10">
        <v>33</v>
      </c>
      <c r="B40" s="19" t="s">
        <v>43</v>
      </c>
      <c r="C40" s="19" t="s">
        <v>3</v>
      </c>
      <c r="D40" s="20">
        <v>402.8</v>
      </c>
      <c r="E40" s="16">
        <v>408.9</v>
      </c>
      <c r="F40" s="16">
        <v>412</v>
      </c>
      <c r="G40" s="16"/>
      <c r="H40" s="16"/>
      <c r="I40" s="16"/>
      <c r="J40" s="16"/>
      <c r="K40" s="16"/>
      <c r="L40" s="17"/>
      <c r="M40" s="16"/>
      <c r="N40" s="7">
        <f t="shared" si="0"/>
        <v>1223.7</v>
      </c>
      <c r="O40" s="11">
        <f t="shared" si="1"/>
        <v>407.90000000000003</v>
      </c>
      <c r="P40" s="1"/>
    </row>
    <row r="41" spans="1:16" ht="14.25">
      <c r="A41" s="10">
        <v>34</v>
      </c>
      <c r="B41" s="19" t="s">
        <v>80</v>
      </c>
      <c r="C41" s="19" t="s">
        <v>3</v>
      </c>
      <c r="D41" s="20">
        <v>400.6</v>
      </c>
      <c r="E41" s="16">
        <v>407</v>
      </c>
      <c r="F41" s="16">
        <v>412.2</v>
      </c>
      <c r="G41" s="16"/>
      <c r="H41" s="16"/>
      <c r="I41" s="16"/>
      <c r="J41" s="16"/>
      <c r="K41" s="16"/>
      <c r="L41" s="17"/>
      <c r="M41" s="16"/>
      <c r="N41" s="7">
        <f t="shared" si="0"/>
        <v>1219.8</v>
      </c>
      <c r="O41" s="11">
        <f t="shared" si="1"/>
        <v>406.59999999999997</v>
      </c>
      <c r="P41" s="14"/>
    </row>
    <row r="42" spans="1:16" ht="14.25">
      <c r="A42" s="10">
        <v>35</v>
      </c>
      <c r="B42" s="19" t="s">
        <v>52</v>
      </c>
      <c r="C42" s="19" t="s">
        <v>5</v>
      </c>
      <c r="D42" s="20">
        <v>405.8</v>
      </c>
      <c r="E42" s="16">
        <v>410.9</v>
      </c>
      <c r="F42" s="16">
        <v>402.7</v>
      </c>
      <c r="G42" s="16"/>
      <c r="H42" s="16"/>
      <c r="I42" s="16"/>
      <c r="J42" s="16"/>
      <c r="K42" s="16"/>
      <c r="L42" s="16"/>
      <c r="M42" s="16"/>
      <c r="N42" s="7">
        <f t="shared" si="0"/>
        <v>1219.4</v>
      </c>
      <c r="O42" s="11">
        <f t="shared" si="1"/>
        <v>406.4666666666667</v>
      </c>
      <c r="P42" s="14"/>
    </row>
    <row r="43" spans="1:16" ht="14.25">
      <c r="A43" s="10">
        <v>36</v>
      </c>
      <c r="B43" s="22" t="s">
        <v>78</v>
      </c>
      <c r="C43" s="19" t="s">
        <v>26</v>
      </c>
      <c r="D43" s="20">
        <v>405.7</v>
      </c>
      <c r="E43" s="24"/>
      <c r="F43" s="24"/>
      <c r="G43" s="16"/>
      <c r="H43" s="16"/>
      <c r="I43" s="16"/>
      <c r="J43" s="16"/>
      <c r="K43" s="16"/>
      <c r="L43" s="16"/>
      <c r="M43" s="16"/>
      <c r="N43" s="7">
        <f t="shared" si="0"/>
        <v>405.7</v>
      </c>
      <c r="O43" s="11">
        <f t="shared" si="1"/>
        <v>405.7</v>
      </c>
      <c r="P43" s="1"/>
    </row>
    <row r="44" spans="1:16" ht="14.25">
      <c r="A44" s="10">
        <v>37</v>
      </c>
      <c r="B44" s="19" t="s">
        <v>47</v>
      </c>
      <c r="C44" s="19" t="s">
        <v>42</v>
      </c>
      <c r="D44" s="25"/>
      <c r="E44" s="24"/>
      <c r="F44" s="16">
        <v>405.3</v>
      </c>
      <c r="G44" s="16"/>
      <c r="H44" s="16"/>
      <c r="I44" s="16"/>
      <c r="J44" s="16"/>
      <c r="K44" s="16"/>
      <c r="L44" s="16"/>
      <c r="M44" s="16"/>
      <c r="N44" s="7">
        <f>SUM(D44:M44)</f>
        <v>405.3</v>
      </c>
      <c r="O44" s="11">
        <f t="shared" si="1"/>
        <v>405.3</v>
      </c>
      <c r="P44" s="14"/>
    </row>
    <row r="45" spans="1:16" ht="14.25">
      <c r="A45" s="10">
        <v>38</v>
      </c>
      <c r="B45" s="19" t="s">
        <v>50</v>
      </c>
      <c r="C45" s="19" t="s">
        <v>35</v>
      </c>
      <c r="D45" s="20">
        <v>411.3</v>
      </c>
      <c r="E45" s="24"/>
      <c r="F45" s="16">
        <v>399.1</v>
      </c>
      <c r="G45" s="16"/>
      <c r="H45" s="16"/>
      <c r="I45" s="16"/>
      <c r="J45" s="16"/>
      <c r="K45" s="16"/>
      <c r="L45" s="17"/>
      <c r="M45" s="16"/>
      <c r="N45" s="7">
        <f t="shared" si="0"/>
        <v>810.4000000000001</v>
      </c>
      <c r="O45" s="11">
        <f t="shared" si="1"/>
        <v>405.20000000000005</v>
      </c>
      <c r="P45" s="14"/>
    </row>
    <row r="46" spans="1:16" ht="14.25">
      <c r="A46" s="10">
        <v>39</v>
      </c>
      <c r="B46" s="22" t="s">
        <v>79</v>
      </c>
      <c r="C46" s="19" t="s">
        <v>26</v>
      </c>
      <c r="D46" s="20">
        <v>402.2</v>
      </c>
      <c r="E46" s="24"/>
      <c r="F46" s="24"/>
      <c r="G46" s="16"/>
      <c r="H46" s="16"/>
      <c r="I46" s="16"/>
      <c r="J46" s="16"/>
      <c r="K46" s="16"/>
      <c r="L46" s="17"/>
      <c r="M46" s="16"/>
      <c r="N46" s="7">
        <f t="shared" si="0"/>
        <v>402.2</v>
      </c>
      <c r="O46" s="11">
        <f t="shared" si="1"/>
        <v>402.2</v>
      </c>
      <c r="P46" s="14"/>
    </row>
    <row r="47" spans="1:16" ht="14.25">
      <c r="A47" s="10">
        <v>40</v>
      </c>
      <c r="B47" s="19" t="s">
        <v>54</v>
      </c>
      <c r="C47" s="19" t="s">
        <v>32</v>
      </c>
      <c r="D47" s="20">
        <v>399.9</v>
      </c>
      <c r="E47" s="16">
        <v>391.9</v>
      </c>
      <c r="F47" s="16">
        <v>403.2</v>
      </c>
      <c r="G47" s="16"/>
      <c r="H47" s="16"/>
      <c r="I47" s="16"/>
      <c r="J47" s="16"/>
      <c r="K47" s="16"/>
      <c r="L47" s="16"/>
      <c r="M47" s="17"/>
      <c r="N47" s="7">
        <f t="shared" si="0"/>
        <v>1195</v>
      </c>
      <c r="O47" s="11">
        <f t="shared" si="1"/>
        <v>398.3333333333333</v>
      </c>
      <c r="P47" s="14"/>
    </row>
    <row r="48" spans="1:16" ht="14.25">
      <c r="A48" s="10">
        <v>41</v>
      </c>
      <c r="B48" s="19" t="s">
        <v>55</v>
      </c>
      <c r="C48" s="19" t="s">
        <v>35</v>
      </c>
      <c r="D48" s="20">
        <v>396.9</v>
      </c>
      <c r="E48" s="24"/>
      <c r="F48" s="16">
        <v>396.1</v>
      </c>
      <c r="G48" s="16"/>
      <c r="H48" s="16"/>
      <c r="I48" s="16"/>
      <c r="J48" s="16"/>
      <c r="K48" s="16"/>
      <c r="L48" s="17"/>
      <c r="M48" s="16"/>
      <c r="N48" s="7">
        <f t="shared" si="0"/>
        <v>793</v>
      </c>
      <c r="O48" s="11">
        <f t="shared" si="1"/>
        <v>396.5</v>
      </c>
      <c r="P48" s="1"/>
    </row>
    <row r="49" spans="1:16" ht="14.25">
      <c r="A49" s="10" t="s">
        <v>23</v>
      </c>
      <c r="B49" s="19"/>
      <c r="C49" s="19"/>
      <c r="D49" s="20"/>
      <c r="E49" s="16"/>
      <c r="F49" s="16"/>
      <c r="G49" s="16"/>
      <c r="H49" s="16"/>
      <c r="I49" s="16"/>
      <c r="J49" s="16"/>
      <c r="K49" s="16"/>
      <c r="L49" s="16"/>
      <c r="M49" s="16"/>
      <c r="N49" s="7"/>
      <c r="O49" s="11"/>
      <c r="P49" s="1"/>
    </row>
    <row r="50" spans="1:16" ht="14.25">
      <c r="A50" s="10"/>
      <c r="B50" s="1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4.25">
      <c r="A51" s="1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4.25">
      <c r="A52" s="1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4.25">
      <c r="A53" s="10"/>
      <c r="B53" s="1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4.25">
      <c r="A54" s="10"/>
      <c r="B54" s="1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4.25">
      <c r="A55" s="1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4.25">
      <c r="A56" s="1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4.25">
      <c r="A57" s="1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4.25">
      <c r="A58" s="10">
        <v>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4.25">
      <c r="A59" s="10">
        <v>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4.25">
      <c r="A60" s="10">
        <v>3</v>
      </c>
      <c r="B60" s="1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4.25">
      <c r="A61" s="10">
        <v>4</v>
      </c>
      <c r="B61" s="1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4.25">
      <c r="A62" s="10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4.25">
      <c r="A63" s="10">
        <v>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4.25">
      <c r="A64" s="10">
        <v>7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4.25">
      <c r="A65" s="10">
        <v>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4.25">
      <c r="A66" s="10">
        <v>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4.25">
      <c r="A67" s="10">
        <v>10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4.25">
      <c r="A68" s="10">
        <v>11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4.25">
      <c r="A69" s="10">
        <v>12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4.25">
      <c r="A70" s="10">
        <v>13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4.25">
      <c r="A71" s="10">
        <v>14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4.25">
      <c r="A72" s="10">
        <v>15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4.25">
      <c r="A73" s="10">
        <v>16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4.25">
      <c r="A74" s="10">
        <v>17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4.25">
      <c r="A75" s="10">
        <v>18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4.25">
      <c r="A76" s="10">
        <v>19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4.25">
      <c r="A77" s="10">
        <v>20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4.25">
      <c r="A78" s="10">
        <v>21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4.25">
      <c r="A79" s="1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4.25">
      <c r="A80" s="1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4.25">
      <c r="A81" s="1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4.25">
      <c r="A82" s="1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4.25">
      <c r="A83" s="10"/>
      <c r="B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4.25">
      <c r="B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4.25">
      <c r="B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4:16" ht="14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4:16" ht="14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4:16" ht="14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4:16" ht="14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4:16" ht="14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4.25">
      <c r="B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4.25">
      <c r="B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4:16" ht="14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ht="14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ht="14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4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4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4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4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4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ht="14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ht="14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ht="14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4.25">
      <c r="B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4.25">
      <c r="A106" s="1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4:16" ht="14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4:16" ht="14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4:16" ht="14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4:16" ht="14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4:16" ht="14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4:16" ht="14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4.25">
      <c r="A113" s="10" t="s">
        <v>23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4.25">
      <c r="A114" s="1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4.25">
      <c r="A115" s="1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4.25">
      <c r="A116" s="1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4.25">
      <c r="A117" s="1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4.25">
      <c r="A118" s="1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4:16" ht="14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4:16" ht="14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4:16" ht="14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4:16" ht="14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4:16" ht="14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4:16" ht="14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4:16" ht="14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4:16" ht="14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4:16" ht="14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4:16" ht="14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4:16" ht="14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4:16" ht="14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4:16" ht="14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4:16" ht="14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4:16" ht="14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4:16" ht="14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4:16" ht="14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4:16" ht="14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4:16" ht="14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4:16" ht="14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4:16" ht="14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4:16" ht="14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4:16" ht="14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4:16" ht="14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4:16" ht="14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4:16" ht="14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 ht="14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 ht="14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 ht="14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 ht="14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4:16" ht="14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4:16" ht="14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4:16" ht="14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4:16" ht="14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4:16" ht="14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4:16" ht="14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4:16" ht="14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4:16" ht="14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4:16" ht="14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4:16" ht="14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4:16" ht="14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4:16" ht="14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4:16" ht="14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4:16" ht="14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4.25">
      <c r="B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4.25">
      <c r="B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4.25">
      <c r="B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1">
      <c r="A166" s="4"/>
      <c r="B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4.25">
      <c r="B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4.25">
      <c r="B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4.25">
      <c r="B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4.25">
      <c r="B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4.25">
      <c r="B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4.25">
      <c r="B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4.25">
      <c r="B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4.25">
      <c r="B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4.25">
      <c r="B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4.25">
      <c r="B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4.25">
      <c r="B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4.25">
      <c r="B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4.25">
      <c r="B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4.25">
      <c r="B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4.25">
      <c r="B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4.25">
      <c r="B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4.25">
      <c r="B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4.25">
      <c r="B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4.25">
      <c r="B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4.25">
      <c r="B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4.25">
      <c r="B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4.25">
      <c r="B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4.25">
      <c r="B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4.25">
      <c r="B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4.25">
      <c r="B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4.25">
      <c r="B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4.25">
      <c r="B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4.25">
      <c r="B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4.25">
      <c r="B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4.25">
      <c r="B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4.25">
      <c r="B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4.25">
      <c r="B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4.25">
      <c r="B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4.25">
      <c r="B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4.25">
      <c r="B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4.25">
      <c r="B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4.25">
      <c r="B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4.25">
      <c r="B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4.25">
      <c r="B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4.25">
      <c r="B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4.25">
      <c r="B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4.25">
      <c r="B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4.25">
      <c r="B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4.25">
      <c r="B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4.25">
      <c r="B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4.25">
      <c r="B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4.25">
      <c r="B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4.25">
      <c r="B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4.25">
      <c r="B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4.25">
      <c r="B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4.25">
      <c r="B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4.25">
      <c r="B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4.25">
      <c r="B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4.25">
      <c r="B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4.25">
      <c r="B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4.25">
      <c r="B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4.25">
      <c r="B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4.25">
      <c r="B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4.25">
      <c r="B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4.25">
      <c r="B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4.25">
      <c r="B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4.25">
      <c r="B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4.25">
      <c r="B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4.25">
      <c r="B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4.25">
      <c r="B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4.25">
      <c r="B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4.25">
      <c r="B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4.25">
      <c r="B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4.25">
      <c r="B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4.25">
      <c r="B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4.25">
      <c r="B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4.25">
      <c r="B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4.25">
      <c r="B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4.25">
      <c r="B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4.25">
      <c r="B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4.25">
      <c r="B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4.25">
      <c r="B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4.25">
      <c r="B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4.25">
      <c r="B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4.25">
      <c r="B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4.25">
      <c r="B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4.25">
      <c r="B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4.25">
      <c r="B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4.25">
      <c r="B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14.25">
      <c r="B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14.25">
      <c r="B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4.25">
      <c r="B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4.25">
      <c r="B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4.25">
      <c r="B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4.25">
      <c r="B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4.25">
      <c r="B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4.25">
      <c r="B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4.25">
      <c r="B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4.25">
      <c r="B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4.25">
      <c r="B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4.25">
      <c r="B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4.25">
      <c r="B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4.25">
      <c r="B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4.25">
      <c r="B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4.25">
      <c r="B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4.25">
      <c r="B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4.25">
      <c r="B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4.25">
      <c r="B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4.25">
      <c r="B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4.25">
      <c r="B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4.25">
      <c r="B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4.25">
      <c r="B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4.25">
      <c r="B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4.25">
      <c r="B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4.25">
      <c r="B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4.25">
      <c r="B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4.25">
      <c r="B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4.25">
      <c r="B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4.25">
      <c r="B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4.25">
      <c r="B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4.25">
      <c r="B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4.25">
      <c r="B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4.25">
      <c r="B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4.25">
      <c r="B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4.25">
      <c r="B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4.25">
      <c r="B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4.25">
      <c r="B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4.25">
      <c r="B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4.25">
      <c r="B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4.25">
      <c r="B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4.25">
      <c r="B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4.25">
      <c r="B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4.25">
      <c r="B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4.25">
      <c r="B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4.25">
      <c r="B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4.25">
      <c r="B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4.25">
      <c r="B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4.25">
      <c r="B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4.25">
      <c r="B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4.25">
      <c r="B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4.25">
      <c r="B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4.25">
      <c r="B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4.25">
      <c r="B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4.25">
      <c r="B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4.25">
      <c r="B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4.25">
      <c r="B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4.25">
      <c r="B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4.25">
      <c r="B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4.25">
      <c r="B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4.25">
      <c r="B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4.25">
      <c r="B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4.25">
      <c r="B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4.25">
      <c r="B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4.25">
      <c r="B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4.25">
      <c r="B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4.25">
      <c r="B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4.25">
      <c r="B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4.25">
      <c r="B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4.25">
      <c r="B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4.25">
      <c r="B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4.25">
      <c r="B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4.25">
      <c r="B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4.25">
      <c r="B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4.25">
      <c r="B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4.25">
      <c r="B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4.25">
      <c r="B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4.25">
      <c r="B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4.25">
      <c r="B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4.25">
      <c r="B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4.25">
      <c r="B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4.25">
      <c r="B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4.25">
      <c r="B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4.25">
      <c r="B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4.25">
      <c r="B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4.25">
      <c r="B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4.25">
      <c r="B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4.25">
      <c r="B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4.25">
      <c r="B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4.25">
      <c r="B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4.25">
      <c r="B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ht="14.25">
      <c r="B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4.25">
      <c r="B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4.25">
      <c r="B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4.25">
      <c r="B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4.25">
      <c r="B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4.25">
      <c r="B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4.25">
      <c r="B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4.25">
      <c r="B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ht="14.25">
      <c r="B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4.25">
      <c r="B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4.25">
      <c r="B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4.25">
      <c r="B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4.25">
      <c r="B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4.25">
      <c r="B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4.25">
      <c r="B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4.25">
      <c r="B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4.25">
      <c r="B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ht="14.25">
      <c r="B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4.25">
      <c r="B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4.25">
      <c r="B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ht="14.25">
      <c r="B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4.25">
      <c r="B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4.25">
      <c r="B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4.25">
      <c r="B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Reiter</cp:lastModifiedBy>
  <cp:lastPrinted>2019-01-09T15:59:49Z</cp:lastPrinted>
  <dcterms:created xsi:type="dcterms:W3CDTF">2017-06-21T16:47:46Z</dcterms:created>
  <dcterms:modified xsi:type="dcterms:W3CDTF">2019-06-14T15:22:12Z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