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'Tabelle1'!$B$8:$O$30</definedName>
  </definedNames>
  <calcPr fullCalcOnLoad="1"/>
</workbook>
</file>

<file path=xl/sharedStrings.xml><?xml version="1.0" encoding="utf-8"?>
<sst xmlns="http://schemas.openxmlformats.org/spreadsheetml/2006/main" count="177" uniqueCount="89">
  <si>
    <t xml:space="preserve">                                           Freundschaftsschießen 2019-20</t>
  </si>
  <si>
    <t xml:space="preserve">                                          von Schützen aus NÖ, Stmk, Bgld</t>
  </si>
  <si>
    <t>Name</t>
  </si>
  <si>
    <t>Verein</t>
  </si>
  <si>
    <t>Mürz</t>
  </si>
  <si>
    <t>Bruck</t>
  </si>
  <si>
    <t>Blumau</t>
  </si>
  <si>
    <t>Kindb</t>
  </si>
  <si>
    <t>Baden</t>
  </si>
  <si>
    <t>Rohrb</t>
  </si>
  <si>
    <t>Kirchb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</si>
  <si>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</si>
  <si>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</si>
  <si>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</si>
  <si>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</si>
  <si>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</si>
  <si>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</si>
  <si>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</si>
  <si>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</si>
  <si>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</si>
  <si>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</si>
  <si>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</si>
  <si>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</si>
  <si>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</si>
  <si>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</si>
  <si>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4.9.</t>
  </si>
  <si>
    <t>2.10.</t>
  </si>
  <si>
    <t>13.11.</t>
  </si>
  <si>
    <t>11.12.</t>
  </si>
  <si>
    <t>.1.</t>
  </si>
  <si>
    <t>.2.</t>
  </si>
  <si>
    <t>.3.</t>
  </si>
  <si>
    <t>.4.</t>
  </si>
  <si>
    <t>.6.</t>
  </si>
  <si>
    <t xml:space="preserve"> </t>
  </si>
  <si>
    <t>SUMM(KGRÖSSTE(D8:M8;{1,2,3,4,5,6}))</t>
  </si>
  <si>
    <t>Wimmer Georg</t>
  </si>
  <si>
    <t>Mürzzuschlag</t>
  </si>
  <si>
    <t>Maier Christiane</t>
  </si>
  <si>
    <t>Hochenhofer Johann</t>
  </si>
  <si>
    <t>Kindberg</t>
  </si>
  <si>
    <t>Alber Peter</t>
  </si>
  <si>
    <t>Kothgassser Hermann</t>
  </si>
  <si>
    <t>Wetzelhütter Hermann</t>
  </si>
  <si>
    <t>Hantsch Volker</t>
  </si>
  <si>
    <t>Wasshuber Karl Heinz</t>
  </si>
  <si>
    <t>Reiter Ewald</t>
  </si>
  <si>
    <t>Rohrbach</t>
  </si>
  <si>
    <t>Kortschak Edith</t>
  </si>
  <si>
    <t>Hansmann Maria</t>
  </si>
  <si>
    <t>Hammerl Günther</t>
  </si>
  <si>
    <t>Hansmann Max</t>
  </si>
  <si>
    <t>Riegler August</t>
  </si>
  <si>
    <t>Fürpass Karl</t>
  </si>
  <si>
    <t>Maier Karl</t>
  </si>
  <si>
    <t>Pircher Helmut</t>
  </si>
  <si>
    <t>Butta Friedrich</t>
  </si>
  <si>
    <t>Ringhofer Christine</t>
  </si>
  <si>
    <t>Kirchberg</t>
  </si>
  <si>
    <t>Neumann Karl</t>
  </si>
  <si>
    <t>Macho Ludwig</t>
  </si>
  <si>
    <t>Perchtoldsdorf</t>
  </si>
  <si>
    <t>Kulhanek Josef</t>
  </si>
  <si>
    <t>Eisenstadt</t>
  </si>
  <si>
    <t>Zotter Johanna</t>
  </si>
  <si>
    <t>Ehrenfried Kurt</t>
  </si>
  <si>
    <t>Huber Franz</t>
  </si>
  <si>
    <t>Wiesen</t>
  </si>
  <si>
    <t>Müller Viktor</t>
  </si>
  <si>
    <t>Fralleer Norbert</t>
  </si>
  <si>
    <t>Lackendorf</t>
  </si>
  <si>
    <t>Kornsteiner Werner</t>
  </si>
  <si>
    <t>Fischer Christine</t>
  </si>
  <si>
    <t>Nasrallah Fouad</t>
  </si>
  <si>
    <t>Seidl Heidelinde</t>
  </si>
  <si>
    <t>Mader Gottfried</t>
  </si>
  <si>
    <t>Meißl Herbert</t>
  </si>
  <si>
    <t>Trummer Hans</t>
  </si>
  <si>
    <t>Schützenhofer Julia</t>
  </si>
  <si>
    <t>Ringhofer Ernst</t>
  </si>
  <si>
    <t>Köck Anton</t>
  </si>
  <si>
    <t>Mürz.</t>
  </si>
  <si>
    <t>KK</t>
  </si>
  <si>
    <t>05.</t>
  </si>
  <si>
    <t>06.</t>
  </si>
  <si>
    <t>Wetzlhütter Hermann</t>
  </si>
  <si>
    <t>Neubauer Elisabeth</t>
  </si>
  <si>
    <t>Gloggnitz</t>
  </si>
  <si>
    <t>Fraller Norbert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</si>
</sst>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M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4" borderId="0" applyNumberFormat="0" applyBorder="0" applyAlignment="0" applyProtection="0"/>
    <xf numFmtId="164" fontId="0" fillId="6" borderId="0" applyNumberFormat="0" applyBorder="0" applyAlignment="0" applyProtection="0"/>
    <xf numFmtId="164" fontId="0" fillId="8" borderId="0" applyNumberFormat="0" applyBorder="0" applyAlignment="0" applyProtection="0"/>
    <xf numFmtId="164" fontId="0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2" borderId="1" applyNumberFormat="0" applyAlignment="0" applyProtection="0"/>
    <xf numFmtId="164" fontId="4" fillId="2" borderId="2" applyNumberFormat="0" applyAlignment="0" applyProtection="0"/>
    <xf numFmtId="164" fontId="5" fillId="3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15" borderId="0" applyNumberFormat="0" applyBorder="0" applyAlignment="0" applyProtection="0"/>
    <xf numFmtId="164" fontId="9" fillId="3" borderId="0" applyNumberFormat="0" applyBorder="0" applyAlignment="0" applyProtection="0"/>
    <xf numFmtId="164" fontId="0" fillId="4" borderId="4" applyNumberFormat="0" applyAlignment="0" applyProtection="0"/>
    <xf numFmtId="164" fontId="10" fillId="16" borderId="0" applyNumberFormat="0" applyBorder="0" applyAlignment="0" applyProtection="0"/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17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20" fillId="0" borderId="10" xfId="0" applyFont="1" applyBorder="1" applyAlignment="1">
      <alignment horizontal="center"/>
    </xf>
    <xf numFmtId="164" fontId="21" fillId="0" borderId="10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 horizontal="center"/>
    </xf>
    <xf numFmtId="164" fontId="23" fillId="0" borderId="10" xfId="0" applyFont="1" applyBorder="1" applyAlignment="1">
      <alignment/>
    </xf>
    <xf numFmtId="166" fontId="22" fillId="0" borderId="10" xfId="0" applyNumberFormat="1" applyFont="1" applyBorder="1" applyAlignment="1">
      <alignment horizontal="center"/>
    </xf>
    <xf numFmtId="164" fontId="22" fillId="2" borderId="10" xfId="0" applyFont="1" applyFill="1" applyBorder="1" applyAlignment="1">
      <alignment horizontal="center"/>
    </xf>
    <xf numFmtId="164" fontId="24" fillId="0" borderId="10" xfId="0" applyFont="1" applyBorder="1" applyAlignment="1">
      <alignment/>
    </xf>
    <xf numFmtId="164" fontId="23" fillId="0" borderId="10" xfId="0" applyFont="1" applyFill="1" applyBorder="1" applyAlignment="1">
      <alignment horizontal="center"/>
    </xf>
    <xf numFmtId="164" fontId="22" fillId="18" borderId="10" xfId="0" applyFont="1" applyFill="1" applyBorder="1" applyAlignment="1">
      <alignment horizontal="center"/>
    </xf>
    <xf numFmtId="164" fontId="22" fillId="0" borderId="10" xfId="0" applyFont="1" applyFill="1" applyBorder="1" applyAlignment="1">
      <alignment horizontal="center"/>
    </xf>
    <xf numFmtId="164" fontId="18" fillId="2" borderId="10" xfId="0" applyFont="1" applyFill="1" applyBorder="1" applyAlignment="1">
      <alignment/>
    </xf>
    <xf numFmtId="164" fontId="18" fillId="0" borderId="10" xfId="0" applyFont="1" applyFill="1" applyBorder="1" applyAlignment="1">
      <alignment/>
    </xf>
    <xf numFmtId="164" fontId="23" fillId="18" borderId="10" xfId="0" applyFont="1" applyFill="1" applyBorder="1" applyAlignment="1">
      <alignment horizontal="center"/>
    </xf>
    <xf numFmtId="164" fontId="25" fillId="0" borderId="10" xfId="0" applyFont="1" applyBorder="1" applyAlignment="1">
      <alignment/>
    </xf>
    <xf numFmtId="164" fontId="21" fillId="0" borderId="10" xfId="0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/>
    </xf>
    <xf numFmtId="164" fontId="18" fillId="0" borderId="10" xfId="0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 horizontal="center"/>
    </xf>
    <xf numFmtId="164" fontId="18" fillId="18" borderId="10" xfId="0" applyFont="1" applyFill="1" applyBorder="1" applyAlignment="1">
      <alignment horizontal="center"/>
    </xf>
    <xf numFmtId="164" fontId="23" fillId="2" borderId="10" xfId="0" applyFont="1" applyFill="1" applyBorder="1" applyAlignment="1">
      <alignment horizontal="center"/>
    </xf>
    <xf numFmtId="164" fontId="23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Verknüpfte Zelle" xfId="53"/>
    <cellStyle name="Warnender Text" xfId="54"/>
    <cellStyle name="Zelle überprüfen" xfId="55"/>
    <cellStyle name="Überschrift 1" xfId="56"/>
    <cellStyle name="Überschrift 2" xfId="57"/>
    <cellStyle name="Überschrift 3" xfId="58"/>
    <cellStyle name="Überschrift 4" xfId="59"/>
    <cellStyle name="Überschrift 5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="120" zoomScaleNormal="120" workbookViewId="0" topLeftCell="A1">
      <selection activeCell="O55" sqref="O55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2.75">
      <c r="A1" s="2" t="s">
        <v>0</v>
      </c>
      <c r="B1" s="2"/>
      <c r="C1" s="2"/>
      <c r="P1" s="2"/>
    </row>
    <row r="2" spans="1:16" ht="12.75">
      <c r="A2" s="2" t="s">
        <v>1</v>
      </c>
      <c r="B2" s="2"/>
      <c r="C2" s="2"/>
      <c r="P2" s="2"/>
    </row>
    <row r="3" spans="2:8" ht="12.75">
      <c r="B3" s="4"/>
      <c r="G3" s="5"/>
      <c r="H3" s="5"/>
    </row>
    <row r="4" spans="2:15" s="1" customFormat="1" ht="12.75"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7</v>
      </c>
      <c r="J4" s="7" t="s">
        <v>9</v>
      </c>
      <c r="K4" s="7" t="s">
        <v>10</v>
      </c>
      <c r="L4" s="7" t="s">
        <v>4</v>
      </c>
      <c r="M4" s="7" t="s">
        <v>5</v>
      </c>
      <c r="N4" s="8" t="s">
        <v>11</v>
      </c>
      <c r="O4" s="9" t="s">
        <v>12</v>
      </c>
    </row>
    <row r="5" spans="2:15" s="1" customFormat="1" ht="12.75">
      <c r="B5" s="6" t="s">
        <v>13</v>
      </c>
      <c r="C5" s="10"/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/>
      <c r="O5" s="11"/>
    </row>
    <row r="6" spans="2:15" s="1" customFormat="1" ht="12.75">
      <c r="B6" s="12" t="s">
        <v>24</v>
      </c>
      <c r="C6" s="12"/>
      <c r="D6" s="7" t="s">
        <v>25</v>
      </c>
      <c r="E6" s="13" t="s">
        <v>26</v>
      </c>
      <c r="F6" s="13" t="s">
        <v>27</v>
      </c>
      <c r="G6" s="13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18</v>
      </c>
      <c r="M6" s="7" t="s">
        <v>33</v>
      </c>
      <c r="N6" s="7"/>
      <c r="O6" s="11"/>
    </row>
    <row r="7" spans="2:17" s="1" customFormat="1" ht="12.75">
      <c r="B7" s="12"/>
      <c r="C7" s="12"/>
      <c r="D7" s="7"/>
      <c r="E7" s="14"/>
      <c r="F7" s="7"/>
      <c r="G7" s="7"/>
      <c r="H7" s="7"/>
      <c r="I7" s="14"/>
      <c r="J7" s="14"/>
      <c r="K7" s="7"/>
      <c r="L7" s="7"/>
      <c r="M7" s="7"/>
      <c r="N7" s="7" t="s">
        <v>34</v>
      </c>
      <c r="O7" s="11" t="s">
        <v>34</v>
      </c>
      <c r="Q7" s="1" t="s">
        <v>35</v>
      </c>
    </row>
    <row r="8" spans="1:15" s="1" customFormat="1" ht="12.75">
      <c r="A8" s="10">
        <v>1</v>
      </c>
      <c r="B8" s="15" t="s">
        <v>36</v>
      </c>
      <c r="C8" s="12" t="s">
        <v>37</v>
      </c>
      <c r="D8" s="16">
        <v>420.7</v>
      </c>
      <c r="E8" s="17"/>
      <c r="F8" s="18"/>
      <c r="G8" s="18"/>
      <c r="H8" s="18"/>
      <c r="I8" s="18"/>
      <c r="J8" s="18"/>
      <c r="K8" s="18"/>
      <c r="L8" s="18"/>
      <c r="M8" s="18"/>
      <c r="N8" s="7">
        <f aca="true" t="shared" si="0" ref="N8:N44">SUM(D8:M8)</f>
        <v>420.7</v>
      </c>
      <c r="O8" s="11">
        <f>AVERAGE(D8:M8)</f>
        <v>420.7</v>
      </c>
    </row>
    <row r="9" spans="1:15" s="1" customFormat="1" ht="12.75">
      <c r="A9" s="10">
        <v>2</v>
      </c>
      <c r="B9" s="12" t="s">
        <v>38</v>
      </c>
      <c r="C9" s="12" t="s">
        <v>37</v>
      </c>
      <c r="D9" s="16">
        <v>420.9</v>
      </c>
      <c r="E9" s="18">
        <v>418.6</v>
      </c>
      <c r="F9" s="16"/>
      <c r="G9" s="18"/>
      <c r="H9" s="18"/>
      <c r="I9" s="18"/>
      <c r="J9" s="18"/>
      <c r="K9" s="18"/>
      <c r="L9" s="18"/>
      <c r="M9" s="18"/>
      <c r="N9" s="7">
        <f>SUM(D9:M9)</f>
        <v>839.5</v>
      </c>
      <c r="O9" s="11">
        <f>AVERAGE(D9:M9)</f>
        <v>419.75</v>
      </c>
    </row>
    <row r="10" spans="1:15" s="1" customFormat="1" ht="12.75">
      <c r="A10" s="10">
        <v>3</v>
      </c>
      <c r="B10" s="12" t="s">
        <v>39</v>
      </c>
      <c r="C10" s="12" t="s">
        <v>40</v>
      </c>
      <c r="D10" s="16">
        <v>420.8</v>
      </c>
      <c r="E10" s="18">
        <v>416.6</v>
      </c>
      <c r="F10" s="18"/>
      <c r="G10" s="18"/>
      <c r="H10" s="18"/>
      <c r="I10" s="18"/>
      <c r="J10" s="18"/>
      <c r="K10" s="18"/>
      <c r="L10" s="18"/>
      <c r="M10" s="18"/>
      <c r="N10" s="7">
        <f t="shared" si="0"/>
        <v>837.4000000000001</v>
      </c>
      <c r="O10" s="11">
        <f>AVERAGE(D10:M10)</f>
        <v>418.70000000000005</v>
      </c>
    </row>
    <row r="11" spans="1:16" ht="12.75">
      <c r="A11" s="10">
        <v>4</v>
      </c>
      <c r="B11" s="12" t="s">
        <v>41</v>
      </c>
      <c r="C11" s="12" t="s">
        <v>5</v>
      </c>
      <c r="D11" s="16">
        <v>418.9</v>
      </c>
      <c r="E11" s="18">
        <v>417.7</v>
      </c>
      <c r="F11" s="18"/>
      <c r="G11" s="18"/>
      <c r="H11" s="18"/>
      <c r="I11" s="18"/>
      <c r="J11" s="18"/>
      <c r="K11" s="18"/>
      <c r="L11" s="18"/>
      <c r="M11" s="18"/>
      <c r="N11" s="7">
        <f t="shared" si="0"/>
        <v>836.5999999999999</v>
      </c>
      <c r="O11" s="11">
        <f>AVERAGE(D11:M11)</f>
        <v>418.29999999999995</v>
      </c>
      <c r="P11" s="19"/>
    </row>
    <row r="12" spans="1:15" s="1" customFormat="1" ht="12.75">
      <c r="A12" s="10">
        <v>5</v>
      </c>
      <c r="B12" s="12" t="s">
        <v>42</v>
      </c>
      <c r="C12" s="12" t="s">
        <v>37</v>
      </c>
      <c r="D12" s="16">
        <v>417.3</v>
      </c>
      <c r="E12" s="18">
        <v>407.5</v>
      </c>
      <c r="F12" s="18"/>
      <c r="G12" s="18"/>
      <c r="H12" s="18"/>
      <c r="I12" s="18"/>
      <c r="J12" s="18"/>
      <c r="K12" s="18"/>
      <c r="L12" s="18"/>
      <c r="M12" s="18"/>
      <c r="N12" s="7">
        <f t="shared" si="0"/>
        <v>824.8</v>
      </c>
      <c r="O12" s="11">
        <f>AVERAGE(D14:M14)</f>
        <v>417.65</v>
      </c>
    </row>
    <row r="13" spans="1:15" s="1" customFormat="1" ht="12.75">
      <c r="A13" s="10">
        <v>6</v>
      </c>
      <c r="B13" s="12" t="s">
        <v>43</v>
      </c>
      <c r="C13" s="12" t="s">
        <v>5</v>
      </c>
      <c r="D13" s="16">
        <v>416.9</v>
      </c>
      <c r="E13" s="18">
        <v>419.1</v>
      </c>
      <c r="F13" s="18"/>
      <c r="G13" s="18"/>
      <c r="H13" s="18"/>
      <c r="I13" s="18"/>
      <c r="J13" s="18"/>
      <c r="K13" s="18"/>
      <c r="L13" s="18"/>
      <c r="M13" s="18"/>
      <c r="N13" s="7">
        <f t="shared" si="0"/>
        <v>836</v>
      </c>
      <c r="O13" s="11">
        <f>AVERAGE(D13:M13)</f>
        <v>418</v>
      </c>
    </row>
    <row r="14" spans="1:15" s="1" customFormat="1" ht="12.75">
      <c r="A14" s="10">
        <v>7</v>
      </c>
      <c r="B14" s="12" t="s">
        <v>44</v>
      </c>
      <c r="C14" s="12" t="s">
        <v>5</v>
      </c>
      <c r="D14" s="16">
        <v>417.9</v>
      </c>
      <c r="E14" s="18">
        <v>417.4</v>
      </c>
      <c r="F14" s="18"/>
      <c r="G14" s="18"/>
      <c r="H14" s="18"/>
      <c r="I14" s="18"/>
      <c r="J14" s="18"/>
      <c r="K14" s="18"/>
      <c r="L14" s="18"/>
      <c r="M14" s="18"/>
      <c r="N14" s="7">
        <f t="shared" si="0"/>
        <v>835.3</v>
      </c>
      <c r="O14" s="11">
        <f>AVERAGE(D14:M14)</f>
        <v>417.65</v>
      </c>
    </row>
    <row r="15" spans="1:15" s="1" customFormat="1" ht="12.75">
      <c r="A15" s="10">
        <v>8</v>
      </c>
      <c r="B15" s="12" t="s">
        <v>45</v>
      </c>
      <c r="C15" s="12" t="s">
        <v>5</v>
      </c>
      <c r="D15" s="16">
        <v>417</v>
      </c>
      <c r="E15" s="18">
        <v>417.2</v>
      </c>
      <c r="F15" s="18"/>
      <c r="G15" s="18"/>
      <c r="H15" s="18"/>
      <c r="I15" s="18"/>
      <c r="J15" s="18"/>
      <c r="K15" s="18"/>
      <c r="L15" s="18"/>
      <c r="M15" s="18"/>
      <c r="N15" s="7">
        <f t="shared" si="0"/>
        <v>834.2</v>
      </c>
      <c r="O15" s="11">
        <f>AVERAGE(D15:M15)</f>
        <v>417.1</v>
      </c>
    </row>
    <row r="16" spans="1:15" s="1" customFormat="1" ht="12.75">
      <c r="A16" s="10">
        <v>9</v>
      </c>
      <c r="B16" s="12" t="s">
        <v>46</v>
      </c>
      <c r="C16" s="12" t="s">
        <v>47</v>
      </c>
      <c r="D16" s="16">
        <v>415.7</v>
      </c>
      <c r="E16" s="18">
        <v>417</v>
      </c>
      <c r="F16" s="18"/>
      <c r="G16" s="18"/>
      <c r="H16" s="18"/>
      <c r="I16" s="18"/>
      <c r="J16" s="18"/>
      <c r="K16" s="18"/>
      <c r="L16" s="18"/>
      <c r="M16" s="18"/>
      <c r="N16" s="7">
        <f t="shared" si="0"/>
        <v>832.7</v>
      </c>
      <c r="O16" s="11">
        <f>AVERAGE(D16:M16)</f>
        <v>416.35</v>
      </c>
    </row>
    <row r="17" spans="1:15" s="1" customFormat="1" ht="12.75">
      <c r="A17" s="10">
        <v>10</v>
      </c>
      <c r="B17" s="12" t="s">
        <v>48</v>
      </c>
      <c r="C17" s="12" t="s">
        <v>47</v>
      </c>
      <c r="D17" s="16">
        <v>413.8</v>
      </c>
      <c r="E17" s="18">
        <v>417.6</v>
      </c>
      <c r="F17" s="18"/>
      <c r="G17" s="18"/>
      <c r="H17" s="18"/>
      <c r="I17" s="18"/>
      <c r="J17" s="18"/>
      <c r="K17" s="18"/>
      <c r="L17" s="18"/>
      <c r="M17" s="18"/>
      <c r="N17" s="7">
        <f t="shared" si="0"/>
        <v>831.4000000000001</v>
      </c>
      <c r="O17" s="11">
        <f aca="true" t="shared" si="1" ref="O17:O44">AVERAGE(D17:M17)</f>
        <v>415.70000000000005</v>
      </c>
    </row>
    <row r="18" spans="1:17" s="1" customFormat="1" ht="12.75">
      <c r="A18" s="10">
        <v>11</v>
      </c>
      <c r="B18" s="12" t="s">
        <v>49</v>
      </c>
      <c r="C18" s="12" t="s">
        <v>5</v>
      </c>
      <c r="D18" s="16">
        <v>420.5</v>
      </c>
      <c r="E18" s="18">
        <v>410</v>
      </c>
      <c r="F18" s="18"/>
      <c r="G18" s="18"/>
      <c r="H18" s="18"/>
      <c r="I18" s="18"/>
      <c r="J18" s="18"/>
      <c r="K18" s="18"/>
      <c r="L18" s="18"/>
      <c r="M18" s="18"/>
      <c r="N18" s="7">
        <f t="shared" si="0"/>
        <v>830.5</v>
      </c>
      <c r="O18" s="11">
        <f>AVERAGE(D18:M18)</f>
        <v>415.25</v>
      </c>
      <c r="Q18" s="20"/>
    </row>
    <row r="19" spans="1:15" s="1" customFormat="1" ht="12.75">
      <c r="A19" s="10">
        <v>12</v>
      </c>
      <c r="B19" s="12" t="s">
        <v>50</v>
      </c>
      <c r="C19" s="12" t="s">
        <v>47</v>
      </c>
      <c r="D19" s="21"/>
      <c r="E19" s="18">
        <v>414.9</v>
      </c>
      <c r="F19" s="18"/>
      <c r="G19" s="18"/>
      <c r="H19" s="18"/>
      <c r="I19" s="18"/>
      <c r="J19" s="18"/>
      <c r="K19" s="18"/>
      <c r="L19" s="18"/>
      <c r="M19" s="18"/>
      <c r="N19" s="7">
        <f t="shared" si="0"/>
        <v>414.9</v>
      </c>
      <c r="O19" s="11">
        <f t="shared" si="1"/>
        <v>414.9</v>
      </c>
    </row>
    <row r="20" spans="1:15" s="1" customFormat="1" ht="12.75">
      <c r="A20" s="10">
        <v>14</v>
      </c>
      <c r="B20" s="12" t="s">
        <v>51</v>
      </c>
      <c r="C20" s="12" t="s">
        <v>5</v>
      </c>
      <c r="D20" s="16">
        <v>411.9</v>
      </c>
      <c r="E20" s="18">
        <v>417.5</v>
      </c>
      <c r="F20" s="18"/>
      <c r="G20" s="18"/>
      <c r="H20" s="18"/>
      <c r="I20" s="18"/>
      <c r="J20" s="18"/>
      <c r="K20" s="18"/>
      <c r="L20" s="18"/>
      <c r="M20" s="18"/>
      <c r="N20" s="7">
        <f t="shared" si="0"/>
        <v>829.4</v>
      </c>
      <c r="O20" s="11">
        <f t="shared" si="1"/>
        <v>414.7</v>
      </c>
    </row>
    <row r="21" spans="1:15" s="1" customFormat="1" ht="12.75">
      <c r="A21" s="10">
        <v>15</v>
      </c>
      <c r="B21" s="12" t="s">
        <v>52</v>
      </c>
      <c r="C21" s="12" t="s">
        <v>40</v>
      </c>
      <c r="D21" s="16">
        <v>414.7</v>
      </c>
      <c r="E21" s="18">
        <v>414.6</v>
      </c>
      <c r="F21" s="18"/>
      <c r="G21" s="18"/>
      <c r="H21" s="18"/>
      <c r="I21" s="18"/>
      <c r="J21" s="18"/>
      <c r="K21" s="18"/>
      <c r="L21" s="18"/>
      <c r="M21" s="18"/>
      <c r="N21" s="7">
        <f t="shared" si="0"/>
        <v>829.3</v>
      </c>
      <c r="O21" s="11">
        <f>AVERAGE(D21:M21)</f>
        <v>414.65</v>
      </c>
    </row>
    <row r="22" spans="1:16" ht="12.75">
      <c r="A22" s="10">
        <v>16</v>
      </c>
      <c r="B22" s="12" t="s">
        <v>53</v>
      </c>
      <c r="C22" s="12" t="s">
        <v>37</v>
      </c>
      <c r="D22" s="16">
        <v>416.6</v>
      </c>
      <c r="E22" s="18">
        <v>409.2</v>
      </c>
      <c r="F22" s="18"/>
      <c r="G22" s="18"/>
      <c r="H22" s="18"/>
      <c r="I22" s="18"/>
      <c r="J22" s="18"/>
      <c r="K22" s="18"/>
      <c r="L22" s="18"/>
      <c r="M22" s="18"/>
      <c r="N22" s="7">
        <f t="shared" si="0"/>
        <v>825.8</v>
      </c>
      <c r="O22" s="11">
        <f>AVERAGE(D22:M22)</f>
        <v>412.9</v>
      </c>
      <c r="P22" s="19"/>
    </row>
    <row r="23" spans="1:16" ht="12.75">
      <c r="A23" s="10">
        <v>17</v>
      </c>
      <c r="B23" s="12" t="s">
        <v>54</v>
      </c>
      <c r="C23" s="12" t="s">
        <v>37</v>
      </c>
      <c r="D23" s="16">
        <v>411.7</v>
      </c>
      <c r="E23" s="18">
        <v>412.7</v>
      </c>
      <c r="F23" s="18"/>
      <c r="G23" s="18"/>
      <c r="H23" s="18"/>
      <c r="I23" s="18"/>
      <c r="J23" s="18"/>
      <c r="K23" s="18"/>
      <c r="L23" s="18"/>
      <c r="M23" s="18"/>
      <c r="N23" s="7">
        <f t="shared" si="0"/>
        <v>824.4</v>
      </c>
      <c r="O23" s="11">
        <f t="shared" si="1"/>
        <v>412.2</v>
      </c>
      <c r="P23" s="19"/>
    </row>
    <row r="24" spans="1:16" ht="12.75">
      <c r="A24" s="10">
        <v>18</v>
      </c>
      <c r="B24" s="12" t="s">
        <v>55</v>
      </c>
      <c r="C24" s="12" t="s">
        <v>5</v>
      </c>
      <c r="D24" s="16">
        <v>414.1</v>
      </c>
      <c r="E24" s="18">
        <v>410.1</v>
      </c>
      <c r="F24" s="18"/>
      <c r="G24" s="18"/>
      <c r="H24" s="18"/>
      <c r="I24" s="18"/>
      <c r="J24" s="18"/>
      <c r="K24" s="18"/>
      <c r="L24" s="18"/>
      <c r="M24" s="18"/>
      <c r="N24" s="7">
        <f t="shared" si="0"/>
        <v>824.2</v>
      </c>
      <c r="O24" s="11">
        <f>AVERAGE(D24:M24)</f>
        <v>412.1</v>
      </c>
      <c r="P24" s="19"/>
    </row>
    <row r="25" spans="1:16" ht="12.75">
      <c r="A25" s="10">
        <v>19</v>
      </c>
      <c r="B25" s="12" t="s">
        <v>56</v>
      </c>
      <c r="C25" s="12" t="s">
        <v>8</v>
      </c>
      <c r="D25" s="16">
        <v>412.1</v>
      </c>
      <c r="E25" s="17"/>
      <c r="F25" s="18"/>
      <c r="G25" s="18"/>
      <c r="H25" s="18"/>
      <c r="I25" s="18"/>
      <c r="J25" s="18"/>
      <c r="K25" s="18"/>
      <c r="L25" s="18"/>
      <c r="M25" s="18"/>
      <c r="N25" s="7">
        <f t="shared" si="0"/>
        <v>412.1</v>
      </c>
      <c r="O25" s="11">
        <f t="shared" si="1"/>
        <v>412.1</v>
      </c>
      <c r="P25" s="19"/>
    </row>
    <row r="26" spans="1:15" s="1" customFormat="1" ht="12.75">
      <c r="A26" s="10">
        <v>20</v>
      </c>
      <c r="B26" s="12" t="s">
        <v>57</v>
      </c>
      <c r="C26" s="12" t="s">
        <v>58</v>
      </c>
      <c r="D26" s="16">
        <v>411.3</v>
      </c>
      <c r="E26" s="17"/>
      <c r="F26" s="18"/>
      <c r="G26" s="18"/>
      <c r="H26" s="18"/>
      <c r="I26" s="18"/>
      <c r="J26" s="18"/>
      <c r="K26" s="18"/>
      <c r="L26" s="18"/>
      <c r="M26" s="18"/>
      <c r="N26" s="7">
        <f t="shared" si="0"/>
        <v>411.3</v>
      </c>
      <c r="O26" s="11">
        <f t="shared" si="1"/>
        <v>411.3</v>
      </c>
    </row>
    <row r="27" spans="1:15" s="1" customFormat="1" ht="12.75">
      <c r="A27" s="10">
        <v>21</v>
      </c>
      <c r="B27" s="12" t="s">
        <v>59</v>
      </c>
      <c r="C27" s="12" t="s">
        <v>40</v>
      </c>
      <c r="D27" s="16">
        <v>413.2</v>
      </c>
      <c r="E27" s="18">
        <v>409.2</v>
      </c>
      <c r="F27" s="18"/>
      <c r="G27" s="18"/>
      <c r="H27" s="18"/>
      <c r="I27" s="18"/>
      <c r="J27" s="18"/>
      <c r="K27" s="18"/>
      <c r="L27" s="18"/>
      <c r="M27" s="18"/>
      <c r="N27" s="7">
        <f t="shared" si="0"/>
        <v>822.4</v>
      </c>
      <c r="O27" s="11">
        <f t="shared" si="1"/>
        <v>411.2</v>
      </c>
    </row>
    <row r="28" spans="1:15" s="1" customFormat="1" ht="12.75">
      <c r="A28" s="10">
        <v>22</v>
      </c>
      <c r="B28" s="12" t="s">
        <v>60</v>
      </c>
      <c r="C28" s="12" t="s">
        <v>61</v>
      </c>
      <c r="D28" s="16">
        <v>411.2</v>
      </c>
      <c r="E28" s="17"/>
      <c r="F28" s="18"/>
      <c r="G28" s="18"/>
      <c r="H28" s="18"/>
      <c r="I28" s="18"/>
      <c r="J28" s="18"/>
      <c r="K28" s="18"/>
      <c r="L28" s="18"/>
      <c r="M28" s="18"/>
      <c r="N28" s="7">
        <f t="shared" si="0"/>
        <v>411.2</v>
      </c>
      <c r="O28" s="11">
        <f t="shared" si="1"/>
        <v>411.2</v>
      </c>
    </row>
    <row r="29" spans="1:16" ht="12.75">
      <c r="A29" s="10">
        <v>23</v>
      </c>
      <c r="B29" s="12" t="s">
        <v>62</v>
      </c>
      <c r="C29" s="12" t="s">
        <v>63</v>
      </c>
      <c r="D29" s="16">
        <v>410.9</v>
      </c>
      <c r="E29" s="17"/>
      <c r="F29" s="18"/>
      <c r="G29" s="18"/>
      <c r="H29" s="18"/>
      <c r="I29" s="18"/>
      <c r="J29" s="18"/>
      <c r="K29" s="18"/>
      <c r="L29" s="18"/>
      <c r="M29" s="18"/>
      <c r="N29" s="7">
        <f t="shared" si="0"/>
        <v>410.9</v>
      </c>
      <c r="O29" s="11">
        <f t="shared" si="1"/>
        <v>410.9</v>
      </c>
      <c r="P29" s="19"/>
    </row>
    <row r="30" spans="1:16" ht="12.75">
      <c r="A30" s="10">
        <v>24</v>
      </c>
      <c r="B30" s="12" t="s">
        <v>64</v>
      </c>
      <c r="C30" s="12" t="s">
        <v>61</v>
      </c>
      <c r="D30" s="16">
        <v>410.6</v>
      </c>
      <c r="E30" s="17"/>
      <c r="F30" s="18"/>
      <c r="G30" s="18"/>
      <c r="H30" s="18"/>
      <c r="I30" s="18"/>
      <c r="J30" s="18"/>
      <c r="K30" s="18"/>
      <c r="L30" s="18"/>
      <c r="M30" s="18"/>
      <c r="N30" s="7">
        <f t="shared" si="0"/>
        <v>410.6</v>
      </c>
      <c r="O30" s="11">
        <f t="shared" si="1"/>
        <v>410.6</v>
      </c>
      <c r="P30" s="19"/>
    </row>
    <row r="31" spans="1:15" s="1" customFormat="1" ht="12.75">
      <c r="A31" s="10">
        <v>25</v>
      </c>
      <c r="B31" s="12" t="s">
        <v>65</v>
      </c>
      <c r="C31" s="12" t="s">
        <v>40</v>
      </c>
      <c r="D31" s="16">
        <v>413</v>
      </c>
      <c r="E31" s="18">
        <v>407.5</v>
      </c>
      <c r="F31" s="18"/>
      <c r="G31" s="18"/>
      <c r="H31" s="18"/>
      <c r="I31" s="18"/>
      <c r="J31" s="18"/>
      <c r="K31" s="18"/>
      <c r="L31" s="18"/>
      <c r="M31" s="18"/>
      <c r="N31" s="7">
        <f t="shared" si="0"/>
        <v>820.5</v>
      </c>
      <c r="O31" s="11">
        <f t="shared" si="1"/>
        <v>410.25</v>
      </c>
    </row>
    <row r="32" spans="1:15" s="1" customFormat="1" ht="12.75">
      <c r="A32" s="10">
        <v>26</v>
      </c>
      <c r="B32" s="12" t="s">
        <v>66</v>
      </c>
      <c r="C32" s="12" t="s">
        <v>67</v>
      </c>
      <c r="D32" s="16">
        <v>411.7</v>
      </c>
      <c r="E32" s="18">
        <v>406.8</v>
      </c>
      <c r="F32" s="18"/>
      <c r="G32" s="18"/>
      <c r="H32" s="18"/>
      <c r="I32" s="18"/>
      <c r="J32" s="18"/>
      <c r="K32" s="18"/>
      <c r="L32" s="18"/>
      <c r="M32" s="18"/>
      <c r="N32" s="7">
        <f t="shared" si="0"/>
        <v>818.5</v>
      </c>
      <c r="O32" s="11">
        <f t="shared" si="1"/>
        <v>409.25</v>
      </c>
    </row>
    <row r="33" spans="1:15" s="1" customFormat="1" ht="12.75">
      <c r="A33" s="10">
        <v>28</v>
      </c>
      <c r="B33" s="12" t="s">
        <v>68</v>
      </c>
      <c r="C33" s="12" t="s">
        <v>8</v>
      </c>
      <c r="D33" s="16">
        <v>405.7</v>
      </c>
      <c r="E33" s="18">
        <v>412.8</v>
      </c>
      <c r="F33" s="18"/>
      <c r="G33" s="18"/>
      <c r="H33" s="18"/>
      <c r="I33" s="18"/>
      <c r="J33" s="18"/>
      <c r="K33" s="18"/>
      <c r="L33" s="18"/>
      <c r="M33" s="18"/>
      <c r="N33" s="7">
        <f t="shared" si="0"/>
        <v>818.5</v>
      </c>
      <c r="O33" s="11">
        <f t="shared" si="1"/>
        <v>409.25</v>
      </c>
    </row>
    <row r="34" spans="1:16" ht="12.75">
      <c r="A34" s="10">
        <v>27</v>
      </c>
      <c r="B34" s="12" t="s">
        <v>69</v>
      </c>
      <c r="C34" s="12" t="s">
        <v>70</v>
      </c>
      <c r="D34" s="16">
        <v>408.8</v>
      </c>
      <c r="E34" s="17"/>
      <c r="F34" s="18"/>
      <c r="G34" s="18"/>
      <c r="H34" s="18"/>
      <c r="I34" s="18"/>
      <c r="J34" s="18"/>
      <c r="K34" s="18"/>
      <c r="L34" s="18"/>
      <c r="M34" s="18"/>
      <c r="N34" s="7">
        <f t="shared" si="0"/>
        <v>408.8</v>
      </c>
      <c r="O34" s="11">
        <f t="shared" si="1"/>
        <v>408.8</v>
      </c>
      <c r="P34" s="19"/>
    </row>
    <row r="35" spans="1:16" ht="12.75">
      <c r="A35" s="10">
        <v>28</v>
      </c>
      <c r="B35" s="12" t="s">
        <v>71</v>
      </c>
      <c r="C35" s="12" t="s">
        <v>40</v>
      </c>
      <c r="D35" s="16">
        <v>411</v>
      </c>
      <c r="E35" s="18">
        <v>405.9</v>
      </c>
      <c r="F35" s="18"/>
      <c r="G35" s="18"/>
      <c r="H35" s="18"/>
      <c r="I35" s="18"/>
      <c r="J35" s="18"/>
      <c r="K35" s="18"/>
      <c r="L35" s="18"/>
      <c r="M35" s="18"/>
      <c r="N35" s="7">
        <f t="shared" si="0"/>
        <v>816.9</v>
      </c>
      <c r="O35" s="11">
        <f t="shared" si="1"/>
        <v>408.45</v>
      </c>
      <c r="P35" s="19"/>
    </row>
    <row r="36" spans="1:16" ht="12.75">
      <c r="A36" s="10">
        <v>29</v>
      </c>
      <c r="B36" s="12" t="s">
        <v>72</v>
      </c>
      <c r="C36" s="12" t="s">
        <v>8</v>
      </c>
      <c r="D36" s="16">
        <v>405.8</v>
      </c>
      <c r="E36" s="18">
        <v>410.9</v>
      </c>
      <c r="F36" s="18"/>
      <c r="G36" s="18"/>
      <c r="H36" s="18"/>
      <c r="I36" s="18"/>
      <c r="J36" s="18"/>
      <c r="K36" s="18"/>
      <c r="L36" s="18"/>
      <c r="M36" s="18"/>
      <c r="N36" s="7">
        <f t="shared" si="0"/>
        <v>816.7</v>
      </c>
      <c r="O36" s="11">
        <f t="shared" si="1"/>
        <v>408.35</v>
      </c>
      <c r="P36" s="19"/>
    </row>
    <row r="37" spans="1:16" ht="12.75">
      <c r="A37" s="10">
        <v>30</v>
      </c>
      <c r="B37" s="12" t="s">
        <v>73</v>
      </c>
      <c r="C37" s="12" t="s">
        <v>8</v>
      </c>
      <c r="D37" s="16">
        <v>408.3</v>
      </c>
      <c r="E37" s="17"/>
      <c r="F37" s="18"/>
      <c r="G37" s="18"/>
      <c r="H37" s="18"/>
      <c r="I37" s="18"/>
      <c r="J37" s="18"/>
      <c r="K37" s="18"/>
      <c r="L37" s="18"/>
      <c r="M37" s="18"/>
      <c r="N37" s="7">
        <f t="shared" si="0"/>
        <v>408.3</v>
      </c>
      <c r="O37" s="11">
        <f t="shared" si="1"/>
        <v>408.3</v>
      </c>
      <c r="P37" s="19"/>
    </row>
    <row r="38" spans="1:15" s="1" customFormat="1" ht="12.75">
      <c r="A38" s="10">
        <v>31</v>
      </c>
      <c r="B38" s="12" t="s">
        <v>74</v>
      </c>
      <c r="C38" s="12" t="s">
        <v>37</v>
      </c>
      <c r="D38" s="16">
        <v>410.8</v>
      </c>
      <c r="E38" s="18">
        <v>403.1</v>
      </c>
      <c r="F38" s="18"/>
      <c r="G38" s="18"/>
      <c r="H38" s="18"/>
      <c r="I38" s="18"/>
      <c r="J38" s="18"/>
      <c r="K38" s="18"/>
      <c r="L38" s="18"/>
      <c r="M38" s="18"/>
      <c r="N38" s="7">
        <f t="shared" si="0"/>
        <v>813.9000000000001</v>
      </c>
      <c r="O38" s="11">
        <f t="shared" si="1"/>
        <v>406.95000000000005</v>
      </c>
    </row>
    <row r="39" spans="1:16" ht="12.75">
      <c r="A39" s="10">
        <v>32</v>
      </c>
      <c r="B39" s="12" t="s">
        <v>75</v>
      </c>
      <c r="C39" s="12" t="s">
        <v>5</v>
      </c>
      <c r="D39" s="16">
        <v>402.8</v>
      </c>
      <c r="E39" s="18">
        <v>408.9</v>
      </c>
      <c r="F39" s="18"/>
      <c r="G39" s="18"/>
      <c r="H39" s="18"/>
      <c r="I39" s="18"/>
      <c r="J39" s="18"/>
      <c r="K39" s="18"/>
      <c r="L39" s="18"/>
      <c r="M39" s="18"/>
      <c r="N39" s="7">
        <f t="shared" si="0"/>
        <v>811.7</v>
      </c>
      <c r="O39" s="11">
        <f t="shared" si="1"/>
        <v>405.85</v>
      </c>
      <c r="P39" s="19"/>
    </row>
    <row r="40" spans="1:15" s="1" customFormat="1" ht="12.75">
      <c r="A40" s="10">
        <v>33</v>
      </c>
      <c r="B40" s="15" t="s">
        <v>76</v>
      </c>
      <c r="C40" s="12" t="s">
        <v>37</v>
      </c>
      <c r="D40" s="16">
        <v>405.7</v>
      </c>
      <c r="E40" s="17"/>
      <c r="F40" s="18"/>
      <c r="G40" s="18"/>
      <c r="H40" s="18"/>
      <c r="I40" s="18"/>
      <c r="J40" s="18"/>
      <c r="K40" s="18"/>
      <c r="L40" s="18"/>
      <c r="M40" s="18"/>
      <c r="N40" s="7">
        <f t="shared" si="0"/>
        <v>405.7</v>
      </c>
      <c r="O40" s="11">
        <f t="shared" si="1"/>
        <v>405.7</v>
      </c>
    </row>
    <row r="41" spans="1:16" ht="12.75">
      <c r="A41" s="10">
        <v>34</v>
      </c>
      <c r="B41" s="12" t="s">
        <v>77</v>
      </c>
      <c r="C41" s="12" t="s">
        <v>5</v>
      </c>
      <c r="D41" s="16">
        <v>400.6</v>
      </c>
      <c r="E41" s="18">
        <v>407</v>
      </c>
      <c r="F41" s="18"/>
      <c r="G41" s="18"/>
      <c r="H41" s="18"/>
      <c r="I41" s="18"/>
      <c r="J41" s="18"/>
      <c r="K41" s="18"/>
      <c r="L41" s="18"/>
      <c r="M41" s="18"/>
      <c r="N41" s="7">
        <f t="shared" si="0"/>
        <v>807.6</v>
      </c>
      <c r="O41" s="11">
        <f t="shared" si="1"/>
        <v>403.8</v>
      </c>
      <c r="P41" s="19"/>
    </row>
    <row r="42" spans="1:16" ht="12.75">
      <c r="A42" s="10">
        <v>35</v>
      </c>
      <c r="B42" s="15" t="s">
        <v>78</v>
      </c>
      <c r="C42" s="12" t="s">
        <v>37</v>
      </c>
      <c r="D42" s="16">
        <v>402.2</v>
      </c>
      <c r="E42" s="17"/>
      <c r="F42" s="18"/>
      <c r="G42" s="18"/>
      <c r="H42" s="18"/>
      <c r="I42" s="18"/>
      <c r="J42" s="18"/>
      <c r="K42" s="18"/>
      <c r="L42" s="18"/>
      <c r="M42" s="18"/>
      <c r="N42" s="7">
        <f t="shared" si="0"/>
        <v>402.2</v>
      </c>
      <c r="O42" s="11">
        <f t="shared" si="1"/>
        <v>402.2</v>
      </c>
      <c r="P42" s="19"/>
    </row>
    <row r="43" spans="1:15" s="1" customFormat="1" ht="12.75">
      <c r="A43" s="10">
        <v>36</v>
      </c>
      <c r="B43" s="12" t="s">
        <v>79</v>
      </c>
      <c r="C43" s="12" t="s">
        <v>58</v>
      </c>
      <c r="D43" s="16">
        <v>396.9</v>
      </c>
      <c r="E43" s="17"/>
      <c r="F43" s="18"/>
      <c r="G43" s="18"/>
      <c r="H43" s="18"/>
      <c r="I43" s="18"/>
      <c r="J43" s="18"/>
      <c r="K43" s="18"/>
      <c r="L43" s="18"/>
      <c r="M43" s="18"/>
      <c r="N43" s="7">
        <f t="shared" si="0"/>
        <v>396.9</v>
      </c>
      <c r="O43" s="11">
        <f t="shared" si="1"/>
        <v>396.9</v>
      </c>
    </row>
    <row r="44" spans="1:16" ht="12.75">
      <c r="A44" s="10">
        <v>37</v>
      </c>
      <c r="B44" s="12" t="s">
        <v>80</v>
      </c>
      <c r="C44" s="12" t="s">
        <v>40</v>
      </c>
      <c r="D44" s="16">
        <v>399.9</v>
      </c>
      <c r="E44" s="18">
        <v>391.9</v>
      </c>
      <c r="F44" s="18"/>
      <c r="G44" s="18"/>
      <c r="H44" s="18"/>
      <c r="I44" s="18"/>
      <c r="J44" s="18"/>
      <c r="K44" s="18"/>
      <c r="L44" s="18"/>
      <c r="M44" s="18"/>
      <c r="N44" s="7">
        <f t="shared" si="0"/>
        <v>791.8</v>
      </c>
      <c r="O44" s="11">
        <f t="shared" si="1"/>
        <v>395.9</v>
      </c>
      <c r="P44" s="19"/>
    </row>
    <row r="45" spans="1:16" ht="12.75">
      <c r="A45" s="10"/>
      <c r="B45" s="12"/>
      <c r="C45" s="12"/>
      <c r="D45" s="16"/>
      <c r="E45" s="18"/>
      <c r="F45" s="18"/>
      <c r="G45" s="18"/>
      <c r="H45" s="18"/>
      <c r="I45" s="18"/>
      <c r="J45" s="18"/>
      <c r="K45" s="18"/>
      <c r="L45" s="18"/>
      <c r="M45" s="18"/>
      <c r="N45" s="7">
        <f>SUM(D45:M45)</f>
        <v>0</v>
      </c>
      <c r="O45" s="11" t="e">
        <f>AVERAGE(D45:M45)</f>
        <v>#DIV/0!</v>
      </c>
      <c r="P45" s="19"/>
    </row>
    <row r="46" spans="1:16" ht="12.75">
      <c r="A46" s="10"/>
      <c r="B46" s="12"/>
      <c r="C46" s="12"/>
      <c r="D46" s="16"/>
      <c r="E46" s="18"/>
      <c r="F46" s="18"/>
      <c r="G46" s="18"/>
      <c r="H46" s="18"/>
      <c r="I46" s="18"/>
      <c r="J46" s="18"/>
      <c r="K46" s="18"/>
      <c r="L46" s="18"/>
      <c r="M46" s="18"/>
      <c r="N46" s="7"/>
      <c r="O46" s="11"/>
      <c r="P46" s="19"/>
    </row>
    <row r="47" spans="1:14" s="1" customFormat="1" ht="12.75">
      <c r="A47" s="10"/>
      <c r="B47" s="22" t="s">
        <v>2</v>
      </c>
      <c r="C47" s="22" t="s">
        <v>3</v>
      </c>
      <c r="D47" s="16" t="s">
        <v>4</v>
      </c>
      <c r="E47" s="18" t="s">
        <v>5</v>
      </c>
      <c r="F47" s="18" t="s">
        <v>81</v>
      </c>
      <c r="G47" s="18" t="s">
        <v>5</v>
      </c>
      <c r="H47" s="18" t="s">
        <v>34</v>
      </c>
      <c r="I47" s="23" t="s">
        <v>11</v>
      </c>
      <c r="J47" s="24" t="s">
        <v>12</v>
      </c>
      <c r="K47" s="18"/>
      <c r="L47" s="18"/>
      <c r="M47" s="25"/>
      <c r="N47" s="7"/>
    </row>
    <row r="48" spans="1:14" s="1" customFormat="1" ht="12.75">
      <c r="A48" s="10"/>
      <c r="B48" s="22" t="s">
        <v>82</v>
      </c>
      <c r="C48" s="12"/>
      <c r="D48" s="16" t="s">
        <v>14</v>
      </c>
      <c r="E48" s="18" t="s">
        <v>15</v>
      </c>
      <c r="F48" s="18" t="s">
        <v>16</v>
      </c>
      <c r="G48" s="18" t="s">
        <v>17</v>
      </c>
      <c r="H48" s="18" t="s">
        <v>34</v>
      </c>
      <c r="I48" s="18"/>
      <c r="J48" s="26"/>
      <c r="K48" s="20"/>
      <c r="L48" s="20"/>
      <c r="M48" s="20"/>
      <c r="N48" s="7"/>
    </row>
    <row r="49" spans="1:14" s="1" customFormat="1" ht="12.75">
      <c r="A49" s="10"/>
      <c r="B49" s="12" t="s">
        <v>24</v>
      </c>
      <c r="C49" s="12"/>
      <c r="D49" s="16" t="s">
        <v>25</v>
      </c>
      <c r="E49" s="27" t="s">
        <v>26</v>
      </c>
      <c r="F49" s="27" t="s">
        <v>83</v>
      </c>
      <c r="G49" s="27" t="s">
        <v>84</v>
      </c>
      <c r="H49" s="18" t="s">
        <v>34</v>
      </c>
      <c r="I49" s="18"/>
      <c r="J49" s="26"/>
      <c r="K49" s="20"/>
      <c r="L49" s="20"/>
      <c r="M49" s="20"/>
      <c r="N49" s="7"/>
    </row>
    <row r="50" spans="1:14" s="1" customFormat="1" ht="12.75">
      <c r="A50" s="10"/>
      <c r="B50" s="12"/>
      <c r="C50" s="12"/>
      <c r="D50" s="16"/>
      <c r="E50" s="18"/>
      <c r="F50" s="18"/>
      <c r="G50" s="18"/>
      <c r="H50" s="18"/>
      <c r="I50" s="18"/>
      <c r="J50" s="26"/>
      <c r="K50" s="20"/>
      <c r="L50" s="20"/>
      <c r="M50" s="20"/>
      <c r="N50" s="7"/>
    </row>
    <row r="51" spans="1:14" s="1" customFormat="1" ht="12.75">
      <c r="A51" s="10">
        <v>1</v>
      </c>
      <c r="B51" s="12" t="s">
        <v>85</v>
      </c>
      <c r="C51" s="12" t="s">
        <v>5</v>
      </c>
      <c r="D51" s="16">
        <v>286</v>
      </c>
      <c r="E51" s="18">
        <v>294</v>
      </c>
      <c r="F51" s="18"/>
      <c r="G51" s="18"/>
      <c r="H51" s="18"/>
      <c r="I51" s="18">
        <f aca="true" t="shared" si="2" ref="I51:I69">SUM(D51:G51)</f>
        <v>580</v>
      </c>
      <c r="J51" s="11">
        <f aca="true" t="shared" si="3" ref="J51:J69">AVERAGE(D51:G51)</f>
        <v>290</v>
      </c>
      <c r="K51" s="20"/>
      <c r="L51" s="20"/>
      <c r="M51" s="20"/>
      <c r="N51" s="7"/>
    </row>
    <row r="52" spans="1:14" s="1" customFormat="1" ht="12.75">
      <c r="A52" s="10">
        <v>2</v>
      </c>
      <c r="B52" s="12" t="s">
        <v>54</v>
      </c>
      <c r="C52" s="12" t="s">
        <v>37</v>
      </c>
      <c r="D52" s="16">
        <v>290</v>
      </c>
      <c r="E52" s="18">
        <v>288</v>
      </c>
      <c r="F52" s="18"/>
      <c r="G52" s="18"/>
      <c r="H52" s="18"/>
      <c r="I52" s="18">
        <f>SUM(D52:G52)</f>
        <v>578</v>
      </c>
      <c r="J52" s="11">
        <f>AVERAGE(D52:G52)</f>
        <v>289</v>
      </c>
      <c r="K52" s="20"/>
      <c r="L52" s="20"/>
      <c r="M52" s="20"/>
      <c r="N52" s="7"/>
    </row>
    <row r="53" spans="1:14" s="1" customFormat="1" ht="12.75">
      <c r="A53" s="10">
        <v>3</v>
      </c>
      <c r="B53" s="12" t="s">
        <v>49</v>
      </c>
      <c r="C53" s="12" t="s">
        <v>5</v>
      </c>
      <c r="D53" s="16">
        <v>289</v>
      </c>
      <c r="E53" s="18">
        <v>287</v>
      </c>
      <c r="F53" s="18"/>
      <c r="G53" s="18"/>
      <c r="H53" s="18"/>
      <c r="I53" s="18">
        <f t="shared" si="2"/>
        <v>576</v>
      </c>
      <c r="J53" s="11">
        <f t="shared" si="3"/>
        <v>288</v>
      </c>
      <c r="K53" s="20"/>
      <c r="L53" s="20"/>
      <c r="M53" s="20"/>
      <c r="N53" s="7"/>
    </row>
    <row r="54" spans="1:14" s="1" customFormat="1" ht="12.75">
      <c r="A54" s="10">
        <v>4</v>
      </c>
      <c r="B54" s="12" t="s">
        <v>53</v>
      </c>
      <c r="C54" s="12" t="s">
        <v>37</v>
      </c>
      <c r="D54" s="16">
        <v>287</v>
      </c>
      <c r="E54" s="18">
        <v>289</v>
      </c>
      <c r="F54" s="18"/>
      <c r="G54" s="18"/>
      <c r="H54" s="18"/>
      <c r="I54" s="18">
        <f t="shared" si="2"/>
        <v>576</v>
      </c>
      <c r="J54" s="11">
        <f t="shared" si="3"/>
        <v>288</v>
      </c>
      <c r="K54" s="20"/>
      <c r="L54" s="20"/>
      <c r="M54" s="20"/>
      <c r="N54" s="7"/>
    </row>
    <row r="55" spans="1:14" s="1" customFormat="1" ht="12.75">
      <c r="A55" s="10">
        <v>5</v>
      </c>
      <c r="B55" s="12" t="s">
        <v>74</v>
      </c>
      <c r="C55" s="12" t="s">
        <v>37</v>
      </c>
      <c r="D55" s="16">
        <v>288</v>
      </c>
      <c r="E55" s="18">
        <v>285</v>
      </c>
      <c r="F55" s="18"/>
      <c r="G55" s="18"/>
      <c r="H55" s="18"/>
      <c r="I55" s="18">
        <f t="shared" si="2"/>
        <v>573</v>
      </c>
      <c r="J55" s="11">
        <f t="shared" si="3"/>
        <v>286.5</v>
      </c>
      <c r="K55" s="20"/>
      <c r="L55" s="20"/>
      <c r="M55" s="20"/>
      <c r="N55" s="7"/>
    </row>
    <row r="56" spans="1:14" s="1" customFormat="1" ht="12.75">
      <c r="A56" s="10">
        <v>6</v>
      </c>
      <c r="B56" s="12" t="s">
        <v>44</v>
      </c>
      <c r="C56" s="12" t="s">
        <v>5</v>
      </c>
      <c r="D56" s="16">
        <v>283</v>
      </c>
      <c r="E56" s="18">
        <v>288</v>
      </c>
      <c r="F56" s="18"/>
      <c r="G56" s="18"/>
      <c r="H56" s="18"/>
      <c r="I56" s="18">
        <f t="shared" si="2"/>
        <v>571</v>
      </c>
      <c r="J56" s="11">
        <f t="shared" si="3"/>
        <v>285.5</v>
      </c>
      <c r="K56" s="20"/>
      <c r="L56" s="20"/>
      <c r="M56" s="20"/>
      <c r="N56" s="7"/>
    </row>
    <row r="57" spans="1:14" s="1" customFormat="1" ht="12.75">
      <c r="A57" s="10">
        <v>7</v>
      </c>
      <c r="B57" s="12" t="s">
        <v>46</v>
      </c>
      <c r="C57" s="12" t="s">
        <v>47</v>
      </c>
      <c r="D57" s="16">
        <v>282</v>
      </c>
      <c r="E57" s="18">
        <v>288</v>
      </c>
      <c r="F57" s="18"/>
      <c r="G57" s="18"/>
      <c r="H57" s="18"/>
      <c r="I57" s="18">
        <f t="shared" si="2"/>
        <v>570</v>
      </c>
      <c r="J57" s="11">
        <f t="shared" si="3"/>
        <v>285</v>
      </c>
      <c r="K57" s="20"/>
      <c r="L57" s="20"/>
      <c r="M57" s="20"/>
      <c r="N57" s="7"/>
    </row>
    <row r="58" spans="1:14" s="1" customFormat="1" ht="12.75">
      <c r="A58" s="10">
        <v>8</v>
      </c>
      <c r="B58" s="12" t="s">
        <v>42</v>
      </c>
      <c r="C58" s="12" t="s">
        <v>37</v>
      </c>
      <c r="D58" s="16">
        <v>281</v>
      </c>
      <c r="E58" s="18">
        <v>287</v>
      </c>
      <c r="F58" s="18"/>
      <c r="G58" s="18"/>
      <c r="H58" s="18"/>
      <c r="I58" s="18">
        <f t="shared" si="2"/>
        <v>568</v>
      </c>
      <c r="J58" s="11">
        <f t="shared" si="3"/>
        <v>284</v>
      </c>
      <c r="K58" s="20"/>
      <c r="L58" s="20"/>
      <c r="M58" s="20"/>
      <c r="N58" s="7"/>
    </row>
    <row r="59" spans="1:14" s="1" customFormat="1" ht="12.75">
      <c r="A59" s="10">
        <v>9</v>
      </c>
      <c r="B59" s="12" t="s">
        <v>51</v>
      </c>
      <c r="C59" s="12" t="s">
        <v>5</v>
      </c>
      <c r="D59" s="16">
        <v>283</v>
      </c>
      <c r="E59" s="18">
        <v>284</v>
      </c>
      <c r="F59" s="18"/>
      <c r="G59" s="18"/>
      <c r="H59" s="18"/>
      <c r="I59" s="18">
        <f t="shared" si="2"/>
        <v>567</v>
      </c>
      <c r="J59" s="11">
        <f t="shared" si="3"/>
        <v>283.5</v>
      </c>
      <c r="K59" s="20"/>
      <c r="L59" s="20"/>
      <c r="M59" s="20"/>
      <c r="N59" s="7"/>
    </row>
    <row r="60" spans="1:14" s="1" customFormat="1" ht="12.75">
      <c r="A60" s="10">
        <v>10</v>
      </c>
      <c r="B60" s="12" t="s">
        <v>86</v>
      </c>
      <c r="C60" s="12" t="s">
        <v>87</v>
      </c>
      <c r="D60" s="16">
        <v>280</v>
      </c>
      <c r="E60" s="17"/>
      <c r="F60" s="18"/>
      <c r="G60" s="18"/>
      <c r="H60" s="18"/>
      <c r="I60" s="18">
        <f t="shared" si="2"/>
        <v>280</v>
      </c>
      <c r="J60" s="11">
        <f t="shared" si="3"/>
        <v>280</v>
      </c>
      <c r="K60" s="20"/>
      <c r="L60" s="20"/>
      <c r="M60" s="20"/>
      <c r="N60" s="7"/>
    </row>
    <row r="61" spans="1:14" s="1" customFormat="1" ht="12.75">
      <c r="A61" s="10">
        <v>11</v>
      </c>
      <c r="B61" s="12" t="s">
        <v>38</v>
      </c>
      <c r="C61" s="12" t="s">
        <v>37</v>
      </c>
      <c r="D61" s="16">
        <v>281</v>
      </c>
      <c r="E61" s="18">
        <v>277</v>
      </c>
      <c r="F61" s="18"/>
      <c r="G61" s="18"/>
      <c r="H61" s="18"/>
      <c r="I61" s="18">
        <f t="shared" si="2"/>
        <v>558</v>
      </c>
      <c r="J61" s="11">
        <f t="shared" si="3"/>
        <v>279</v>
      </c>
      <c r="K61" s="20"/>
      <c r="L61" s="20"/>
      <c r="M61" s="20"/>
      <c r="N61" s="7"/>
    </row>
    <row r="62" spans="1:14" s="1" customFormat="1" ht="12.75">
      <c r="A62" s="10">
        <v>12</v>
      </c>
      <c r="B62" s="12" t="s">
        <v>55</v>
      </c>
      <c r="C62" s="12" t="s">
        <v>5</v>
      </c>
      <c r="D62" s="16">
        <v>284</v>
      </c>
      <c r="E62" s="18">
        <v>271</v>
      </c>
      <c r="F62" s="18"/>
      <c r="G62" s="18"/>
      <c r="H62" s="18"/>
      <c r="I62" s="18">
        <f t="shared" si="2"/>
        <v>555</v>
      </c>
      <c r="J62" s="11">
        <f t="shared" si="3"/>
        <v>277.5</v>
      </c>
      <c r="K62" s="20"/>
      <c r="L62" s="20"/>
      <c r="M62" s="20"/>
      <c r="N62" s="7"/>
    </row>
    <row r="63" spans="1:14" s="1" customFormat="1" ht="12.75">
      <c r="A63" s="10">
        <v>13</v>
      </c>
      <c r="B63" s="12" t="s">
        <v>56</v>
      </c>
      <c r="C63" s="12" t="s">
        <v>8</v>
      </c>
      <c r="D63" s="16">
        <v>273</v>
      </c>
      <c r="E63" s="17"/>
      <c r="F63" s="18"/>
      <c r="G63" s="18"/>
      <c r="H63" s="18"/>
      <c r="I63" s="18">
        <f t="shared" si="2"/>
        <v>273</v>
      </c>
      <c r="J63" s="11">
        <f t="shared" si="3"/>
        <v>273</v>
      </c>
      <c r="K63" s="20"/>
      <c r="L63" s="20"/>
      <c r="M63" s="20"/>
      <c r="N63" s="7"/>
    </row>
    <row r="64" spans="1:14" s="1" customFormat="1" ht="12.75">
      <c r="A64" s="10">
        <v>14</v>
      </c>
      <c r="B64" s="12" t="s">
        <v>75</v>
      </c>
      <c r="C64" s="12" t="s">
        <v>5</v>
      </c>
      <c r="D64" s="16">
        <v>268</v>
      </c>
      <c r="E64" s="25">
        <v>278</v>
      </c>
      <c r="F64" s="25"/>
      <c r="G64" s="25"/>
      <c r="H64" s="25"/>
      <c r="I64" s="18">
        <f t="shared" si="2"/>
        <v>546</v>
      </c>
      <c r="J64" s="11">
        <f t="shared" si="3"/>
        <v>273</v>
      </c>
      <c r="K64" s="20"/>
      <c r="L64" s="20"/>
      <c r="M64" s="20"/>
      <c r="N64" s="7"/>
    </row>
    <row r="65" spans="1:16" ht="12.75">
      <c r="A65" s="10">
        <v>15</v>
      </c>
      <c r="B65" s="12" t="s">
        <v>62</v>
      </c>
      <c r="C65" s="12" t="s">
        <v>63</v>
      </c>
      <c r="D65" s="16">
        <v>270</v>
      </c>
      <c r="E65" s="28"/>
      <c r="F65" s="25"/>
      <c r="G65" s="25"/>
      <c r="H65" s="25"/>
      <c r="I65" s="18">
        <f t="shared" si="2"/>
        <v>270</v>
      </c>
      <c r="J65" s="11">
        <f t="shared" si="3"/>
        <v>270</v>
      </c>
      <c r="K65" s="25"/>
      <c r="L65" s="25"/>
      <c r="M65" s="25"/>
      <c r="N65" s="7"/>
      <c r="P65" s="11"/>
    </row>
    <row r="66" spans="1:16" ht="12.75">
      <c r="A66" s="10">
        <v>16</v>
      </c>
      <c r="B66" s="12" t="s">
        <v>66</v>
      </c>
      <c r="C66" s="12" t="s">
        <v>67</v>
      </c>
      <c r="D66" s="16">
        <v>272</v>
      </c>
      <c r="E66" s="18">
        <v>263</v>
      </c>
      <c r="F66" s="18"/>
      <c r="G66" s="18"/>
      <c r="H66" s="18"/>
      <c r="I66" s="18">
        <f t="shared" si="2"/>
        <v>535</v>
      </c>
      <c r="J66" s="11">
        <f t="shared" si="3"/>
        <v>267.5</v>
      </c>
      <c r="K66" s="25"/>
      <c r="L66" s="25"/>
      <c r="M66" s="25"/>
      <c r="N66" s="7"/>
      <c r="P66" s="11"/>
    </row>
    <row r="67" spans="1:15" ht="12.75">
      <c r="A67" s="10">
        <v>17</v>
      </c>
      <c r="B67" s="12" t="s">
        <v>41</v>
      </c>
      <c r="C67" s="12" t="s">
        <v>5</v>
      </c>
      <c r="D67" s="29">
        <v>254</v>
      </c>
      <c r="E67" s="18">
        <v>277</v>
      </c>
      <c r="F67" s="18"/>
      <c r="G67" s="18"/>
      <c r="H67" s="18"/>
      <c r="I67" s="18">
        <f t="shared" si="2"/>
        <v>531</v>
      </c>
      <c r="J67" s="11">
        <f t="shared" si="3"/>
        <v>265.5</v>
      </c>
      <c r="K67" s="20"/>
      <c r="L67" s="20"/>
      <c r="M67" s="20"/>
      <c r="N67" s="7"/>
      <c r="O67" s="1"/>
    </row>
    <row r="68" spans="1:14" s="1" customFormat="1" ht="12.75">
      <c r="A68" s="10">
        <v>18</v>
      </c>
      <c r="B68" s="12" t="s">
        <v>88</v>
      </c>
      <c r="C68" s="12" t="s">
        <v>70</v>
      </c>
      <c r="D68" s="16">
        <v>262</v>
      </c>
      <c r="E68" s="17"/>
      <c r="F68" s="18"/>
      <c r="G68" s="18"/>
      <c r="H68" s="18"/>
      <c r="I68" s="18">
        <f t="shared" si="2"/>
        <v>262</v>
      </c>
      <c r="J68" s="11">
        <f t="shared" si="3"/>
        <v>262</v>
      </c>
      <c r="K68" s="20"/>
      <c r="L68" s="20"/>
      <c r="M68" s="20"/>
      <c r="N68" s="7"/>
    </row>
    <row r="69" spans="1:14" s="1" customFormat="1" ht="12.75">
      <c r="A69" s="10">
        <v>19</v>
      </c>
      <c r="B69" s="12" t="s">
        <v>72</v>
      </c>
      <c r="C69" s="12" t="s">
        <v>8</v>
      </c>
      <c r="D69" s="16">
        <v>262</v>
      </c>
      <c r="E69" s="18">
        <v>253</v>
      </c>
      <c r="F69" s="18"/>
      <c r="G69" s="18"/>
      <c r="H69" s="18"/>
      <c r="I69" s="18">
        <f t="shared" si="2"/>
        <v>515</v>
      </c>
      <c r="J69" s="11">
        <f t="shared" si="3"/>
        <v>257.5</v>
      </c>
      <c r="K69" s="20"/>
      <c r="L69" s="20"/>
      <c r="M69" s="20"/>
      <c r="N69" s="7"/>
    </row>
    <row r="70" spans="1:14" s="1" customFormat="1" ht="12.75">
      <c r="A70" s="10"/>
      <c r="B70" s="12"/>
      <c r="C70" s="12"/>
      <c r="D70" s="16"/>
      <c r="E70" s="18"/>
      <c r="F70" s="18"/>
      <c r="G70" s="18"/>
      <c r="H70" s="18"/>
      <c r="I70" s="18"/>
      <c r="J70" s="11"/>
      <c r="K70" s="20"/>
      <c r="L70" s="20"/>
      <c r="M70" s="20"/>
      <c r="N70" s="7"/>
    </row>
    <row r="71" spans="1:14" s="1" customFormat="1" ht="12.75">
      <c r="A71" s="10"/>
      <c r="B71" s="12"/>
      <c r="C71" s="12"/>
      <c r="D71" s="16"/>
      <c r="E71" s="18"/>
      <c r="F71" s="18"/>
      <c r="G71" s="18"/>
      <c r="H71" s="18"/>
      <c r="I71" s="18"/>
      <c r="J71" s="11"/>
      <c r="K71" s="20"/>
      <c r="L71" s="20"/>
      <c r="M71" s="20"/>
      <c r="N71" s="7"/>
    </row>
    <row r="72" spans="1:14" s="1" customFormat="1" ht="12.75">
      <c r="A72" s="10"/>
      <c r="K72" s="24"/>
      <c r="L72" s="20"/>
      <c r="M72" s="20"/>
      <c r="N72" s="7"/>
    </row>
    <row r="73" spans="1:15" ht="12.75">
      <c r="A73" s="10"/>
      <c r="B73" s="12"/>
      <c r="C73" s="12"/>
      <c r="D73" s="16"/>
      <c r="E73" s="18"/>
      <c r="F73" s="18"/>
      <c r="G73" s="18"/>
      <c r="H73" s="18"/>
      <c r="I73" s="18"/>
      <c r="J73" s="11"/>
      <c r="K73" s="20"/>
      <c r="L73" s="20"/>
      <c r="M73" s="20"/>
      <c r="N73" s="7"/>
      <c r="O73" s="1"/>
    </row>
    <row r="74" spans="1:16" s="1" customFormat="1" ht="12.75">
      <c r="A74" s="10"/>
      <c r="B74" s="12"/>
      <c r="C74" s="12"/>
      <c r="D74" s="16"/>
      <c r="E74" s="14"/>
      <c r="F74" s="14"/>
      <c r="G74" s="14"/>
      <c r="H74" s="7"/>
      <c r="I74" s="18"/>
      <c r="J74" s="11"/>
      <c r="L74" s="20"/>
      <c r="M74" s="20"/>
      <c r="N74" s="7"/>
      <c r="P74" s="3"/>
    </row>
    <row r="75" spans="2:14" s="1" customFormat="1" ht="12.75">
      <c r="B75" s="12"/>
      <c r="C75" s="12"/>
      <c r="D75" s="12"/>
      <c r="J75" s="11"/>
      <c r="L75" s="20"/>
      <c r="M75" s="20"/>
      <c r="N75" s="7"/>
    </row>
    <row r="76" spans="4:16" ht="12.75">
      <c r="D76" s="30"/>
      <c r="L76" s="1"/>
      <c r="M76" s="1"/>
      <c r="N76" s="7"/>
      <c r="O76" s="1"/>
      <c r="P76" s="1"/>
    </row>
    <row r="77" spans="4:14" s="1" customFormat="1" ht="12.75">
      <c r="D77" s="12"/>
      <c r="N77" s="7"/>
    </row>
    <row r="78" spans="12:15" s="1" customFormat="1" ht="12.75">
      <c r="L78" s="2"/>
      <c r="M78" s="2"/>
      <c r="N78" s="2"/>
      <c r="O78" s="2"/>
    </row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>
      <c r="P86" s="3"/>
    </row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>
      <c r="A96" s="2"/>
    </row>
    <row r="97" spans="1:16" ht="12.75">
      <c r="A97" s="10"/>
      <c r="L97" s="1"/>
      <c r="M97" s="1"/>
      <c r="N97" s="1"/>
      <c r="O97" s="1"/>
      <c r="P97" s="1"/>
    </row>
    <row r="98" spans="2:11" s="1" customFormat="1" ht="12.75">
      <c r="B98" s="10"/>
      <c r="C98" s="10"/>
      <c r="D98" s="7"/>
      <c r="E98" s="7"/>
      <c r="F98" s="7"/>
      <c r="G98" s="7"/>
      <c r="H98" s="14"/>
      <c r="I98" s="7"/>
      <c r="J98" s="7"/>
      <c r="K98" s="7"/>
    </row>
    <row r="99" spans="2:11" s="1" customFormat="1" ht="12.75">
      <c r="B99" s="10"/>
      <c r="C99" s="10"/>
      <c r="D99" s="7"/>
      <c r="E99" s="7"/>
      <c r="F99" s="7"/>
      <c r="G99" s="7"/>
      <c r="H99" s="14"/>
      <c r="I99" s="7"/>
      <c r="J99" s="7"/>
      <c r="K99" s="7"/>
    </row>
    <row r="100" spans="2:11" s="1" customFormat="1" ht="12.75">
      <c r="B100" s="10"/>
      <c r="C100" s="10"/>
      <c r="D100" s="7"/>
      <c r="E100" s="7"/>
      <c r="F100" s="7"/>
      <c r="G100" s="7"/>
      <c r="H100" s="14"/>
      <c r="I100" s="7"/>
      <c r="J100" s="7"/>
      <c r="K100" s="7"/>
    </row>
    <row r="101" spans="4:11" s="1" customFormat="1" ht="12.75">
      <c r="D101" s="2"/>
      <c r="E101" s="5"/>
      <c r="F101" s="5"/>
      <c r="G101" s="5"/>
      <c r="H101" s="2"/>
      <c r="I101" s="2"/>
      <c r="J101" s="7"/>
      <c r="K101" s="7"/>
    </row>
    <row r="102" spans="12:16" ht="12.75">
      <c r="L102" s="1"/>
      <c r="M102" s="1"/>
      <c r="N102" s="1"/>
      <c r="O102" s="1"/>
      <c r="P102" s="1"/>
    </row>
    <row r="103" spans="12:16" ht="12.75">
      <c r="L103" s="1"/>
      <c r="M103" s="1"/>
      <c r="N103" s="1"/>
      <c r="O103" s="1"/>
      <c r="P103" s="1"/>
    </row>
    <row r="104" spans="1:16" ht="12.75">
      <c r="A104" s="10" t="s">
        <v>34</v>
      </c>
      <c r="L104" s="1"/>
      <c r="M104" s="1"/>
      <c r="N104" s="1"/>
      <c r="O104" s="1"/>
      <c r="P104" s="1"/>
    </row>
    <row r="105" spans="1:16" ht="12.75">
      <c r="A105" s="10"/>
      <c r="L105" s="1"/>
      <c r="M105" s="1"/>
      <c r="N105" s="1"/>
      <c r="O105" s="1"/>
      <c r="P105" s="1"/>
    </row>
    <row r="106" spans="1:11" s="1" customFormat="1" ht="12.75">
      <c r="A106" s="10"/>
      <c r="B106" s="10"/>
      <c r="C106" s="10"/>
      <c r="D106" s="7"/>
      <c r="E106" s="7" t="s">
        <v>34</v>
      </c>
      <c r="F106" s="7"/>
      <c r="G106" s="7" t="s">
        <v>34</v>
      </c>
      <c r="H106" s="7"/>
      <c r="I106" s="7"/>
      <c r="J106" s="7"/>
      <c r="K106" s="7"/>
    </row>
    <row r="107" spans="1:15" s="1" customFormat="1" ht="12.75">
      <c r="A107" s="10"/>
      <c r="B107" s="10"/>
      <c r="C107" s="10"/>
      <c r="D107" s="7"/>
      <c r="E107" s="7"/>
      <c r="F107" s="7"/>
      <c r="G107" s="7"/>
      <c r="H107" s="7"/>
      <c r="I107" s="7"/>
      <c r="J107" s="7"/>
      <c r="K107" s="7"/>
      <c r="L107" s="2"/>
      <c r="O107" s="7"/>
    </row>
    <row r="108" spans="1:16" ht="12.75">
      <c r="A108" s="10"/>
      <c r="M108" s="1"/>
      <c r="N108" s="1"/>
      <c r="O108" s="7"/>
      <c r="P108" s="1"/>
    </row>
    <row r="109" spans="1:16" ht="12.75">
      <c r="A109" s="10"/>
      <c r="L109" s="7"/>
      <c r="N109" s="3"/>
      <c r="O109" s="7"/>
      <c r="P109" s="1"/>
    </row>
    <row r="110" spans="12:16" ht="12.75">
      <c r="L110" s="7"/>
      <c r="O110" s="7"/>
      <c r="P110" s="1"/>
    </row>
    <row r="111" spans="12:16" ht="12.75">
      <c r="L111" s="7"/>
      <c r="M111" s="7"/>
      <c r="N111" s="7"/>
      <c r="P111" s="1"/>
    </row>
    <row r="112" spans="12:16" ht="12.75">
      <c r="L112" s="7"/>
      <c r="M112" s="8"/>
      <c r="N112" s="8"/>
      <c r="P112" s="1"/>
    </row>
    <row r="113" spans="13:16" ht="12.75">
      <c r="M113" s="8"/>
      <c r="N113" s="8"/>
      <c r="P113" s="1"/>
    </row>
    <row r="114" spans="13:16" ht="12.75">
      <c r="M114" s="8"/>
      <c r="N114" s="8"/>
      <c r="P114" s="1"/>
    </row>
    <row r="115" spans="15:16" ht="12.75">
      <c r="O115" s="7"/>
      <c r="P115" s="1"/>
    </row>
    <row r="116" spans="15:16" ht="12.75">
      <c r="O116" s="7"/>
      <c r="P116" s="1"/>
    </row>
    <row r="117" spans="12:16" ht="12.75">
      <c r="L117" s="7"/>
      <c r="P117" s="1"/>
    </row>
    <row r="118" spans="12:16" ht="12.75">
      <c r="L118" s="7"/>
      <c r="P118" s="1"/>
    </row>
    <row r="119" spans="13:16" ht="12.75">
      <c r="M119" s="14"/>
      <c r="N119" s="14"/>
      <c r="P119" s="1"/>
    </row>
    <row r="120" spans="13:16" ht="12.75">
      <c r="M120" s="14"/>
      <c r="N120" s="14"/>
      <c r="P120" s="1"/>
    </row>
    <row r="121" ht="12.75">
      <c r="P121" s="1"/>
    </row>
    <row r="122" ht="12.75">
      <c r="P122" s="1"/>
    </row>
    <row r="123" ht="12.75">
      <c r="P123" s="1"/>
    </row>
    <row r="124" ht="12.75">
      <c r="P124" s="1"/>
    </row>
    <row r="125" ht="12.75">
      <c r="P125" s="1"/>
    </row>
    <row r="126" ht="12.75">
      <c r="P126" s="1"/>
    </row>
    <row r="127" ht="12.75">
      <c r="P127" s="1"/>
    </row>
    <row r="128" ht="12.75">
      <c r="P128" s="1"/>
    </row>
    <row r="129" ht="12.75">
      <c r="P129" s="1"/>
    </row>
    <row r="130" ht="12.75">
      <c r="P130" s="1"/>
    </row>
    <row r="131" ht="12.75">
      <c r="P131" s="1"/>
    </row>
    <row r="132" ht="12.75">
      <c r="P132" s="1"/>
    </row>
    <row r="133" ht="12.75">
      <c r="P133" s="1"/>
    </row>
    <row r="134" ht="12.75">
      <c r="P134" s="1"/>
    </row>
    <row r="135" ht="12.75">
      <c r="P135" s="1"/>
    </row>
    <row r="136" ht="12.75">
      <c r="P136" s="1"/>
    </row>
    <row r="137" ht="12.75">
      <c r="P137" s="1"/>
    </row>
    <row r="138" ht="12.75">
      <c r="P138" s="1"/>
    </row>
    <row r="139" ht="12.75">
      <c r="P139" s="1"/>
    </row>
    <row r="140" ht="12.75">
      <c r="P140" s="1"/>
    </row>
    <row r="141" ht="12.75">
      <c r="P141" s="1"/>
    </row>
    <row r="142" ht="12.75">
      <c r="P142" s="1"/>
    </row>
    <row r="143" ht="12.75">
      <c r="P143" s="1"/>
    </row>
    <row r="144" ht="12.75">
      <c r="P144" s="1"/>
    </row>
    <row r="146" ht="12.75">
      <c r="P146" s="11"/>
    </row>
    <row r="147" ht="12.75">
      <c r="P147" s="11"/>
    </row>
    <row r="148" ht="12.75">
      <c r="P148" s="11"/>
    </row>
    <row r="149" ht="12.75">
      <c r="P149" s="11"/>
    </row>
    <row r="154" ht="12.75">
      <c r="P154" s="11"/>
    </row>
    <row r="155" ht="12.75">
      <c r="P155" s="11"/>
    </row>
    <row r="157" ht="12.75">
      <c r="A157" s="4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Reiter</cp:lastModifiedBy>
  <cp:lastPrinted>2019-01-09T15:59:49Z</cp:lastPrinted>
  <dcterms:created xsi:type="dcterms:W3CDTF">2017-06-21T16:47:46Z</dcterms:created>
  <dcterms:modified xsi:type="dcterms:W3CDTF">2019-06-14T15:22:12Z</dcterms:modified>
  <cp:category/>
  <cp:version/>
  <cp:contentType/>
  <cp:contentStatus/>
</cp:coreProperties>
</file>