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'Tabelle1'!$B$8:$O$40</definedName>
  </definedNames>
  <calcPr fullCalcOnLoad="1"/>
</workbook>
</file>

<file path=xl/sharedStrings.xml><?xml version="1.0" encoding="utf-8"?>
<sst xmlns="http://schemas.openxmlformats.org/spreadsheetml/2006/main" count="139" uniqueCount="93">
  <si>
    <t xml:space="preserve">                                           Freundschaftsschießen 2018-19</t>
  </si>
  <si>
    <t xml:space="preserve">                                          von Schützen aus NÖ, Stmk, Bgld</t>
  </si>
  <si>
    <t>Name</t>
  </si>
  <si>
    <t>Verein</t>
  </si>
  <si>
    <t>Mürz</t>
  </si>
  <si>
    <t>Bluma</t>
  </si>
  <si>
    <t>Bruck</t>
  </si>
  <si>
    <t>Kindb</t>
  </si>
  <si>
    <t>Baden</t>
  </si>
  <si>
    <t>Rohrb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</si>
  <si>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</si>
  <si>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</si>
  <si>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</si>
  <si>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</si>
  <si>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</si>
  <si>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</si>
  <si>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</si>
  <si>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</si>
  <si>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</si>
  <si>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</si>
  <si>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</si>
  <si>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</si>
  <si>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</si>
  <si>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</si>
  <si>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</si>
  <si>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5.9.</t>
  </si>
  <si>
    <t>10.10.</t>
  </si>
  <si>
    <t>9.11.</t>
  </si>
  <si>
    <t>7.12.</t>
  </si>
  <si>
    <t>9.1.</t>
  </si>
  <si>
    <t>6.2.</t>
  </si>
  <si>
    <t>20.3.</t>
  </si>
  <si>
    <t>3.4.</t>
  </si>
  <si>
    <t>.5.</t>
  </si>
  <si>
    <t>.6.</t>
  </si>
  <si>
    <t>SUMM(KGRÖSSTE(D8:M8;{1,2,3,4,5,6}))</t>
  </si>
  <si>
    <t>Reiter Ewald</t>
  </si>
  <si>
    <t>Rohrbach</t>
  </si>
  <si>
    <t>a416,4</t>
  </si>
  <si>
    <t>Hansmann Maria</t>
  </si>
  <si>
    <t>Hansmann Max</t>
  </si>
  <si>
    <t>a417,7</t>
  </si>
  <si>
    <t>Alber Peter</t>
  </si>
  <si>
    <t xml:space="preserve"> </t>
  </si>
  <si>
    <t>Maier Christiane</t>
  </si>
  <si>
    <t>Mürzzuschlag</t>
  </si>
  <si>
    <t>Wetzelhütter Hermann</t>
  </si>
  <si>
    <t>Fürpass Karl</t>
  </si>
  <si>
    <t>a411,9</t>
  </si>
  <si>
    <t>Maier Karl</t>
  </si>
  <si>
    <t>a411,1</t>
  </si>
  <si>
    <t>Hochenhofer Johann</t>
  </si>
  <si>
    <t>Kindberg</t>
  </si>
  <si>
    <t>Pircher Helmut</t>
  </si>
  <si>
    <t>a406,1</t>
  </si>
  <si>
    <t>Fass Anton</t>
  </si>
  <si>
    <t>Wiesen</t>
  </si>
  <si>
    <t>Hammerl Günther</t>
  </si>
  <si>
    <t>Kortschak Ernst</t>
  </si>
  <si>
    <t>Wolf Robert</t>
  </si>
  <si>
    <t>Kothgassser Hermann</t>
  </si>
  <si>
    <t>Wasshuber Karl Heinz</t>
  </si>
  <si>
    <t>a404,6</t>
  </si>
  <si>
    <t>Wimmer Georg</t>
  </si>
  <si>
    <t>Neumann Karl</t>
  </si>
  <si>
    <t>Kornsteiner Werner</t>
  </si>
  <si>
    <t>a401,4</t>
  </si>
  <si>
    <t>Kortschak Edith</t>
  </si>
  <si>
    <t>Seidl Heidelinde</t>
  </si>
  <si>
    <t>Kemeter Fritz</t>
  </si>
  <si>
    <t>Hantsch Volker</t>
  </si>
  <si>
    <t>a405,7</t>
  </si>
  <si>
    <t>Ehrenfried Kurt</t>
  </si>
  <si>
    <t>Mayer Peter</t>
  </si>
  <si>
    <t>Riegler August</t>
  </si>
  <si>
    <t>Nasrallah Fouad</t>
  </si>
  <si>
    <t>Mader Gottfried</t>
  </si>
  <si>
    <t>Pauly Gerhard</t>
  </si>
  <si>
    <t>Butta Friedrich</t>
  </si>
  <si>
    <t>Ringhofer Christine</t>
  </si>
  <si>
    <t>Kirchberg</t>
  </si>
  <si>
    <t>Müller Viktor</t>
  </si>
  <si>
    <t>Guntramsdorf</t>
  </si>
  <si>
    <t>a401,2</t>
  </si>
  <si>
    <t>Fischer Christine</t>
  </si>
  <si>
    <t>a396,7</t>
  </si>
  <si>
    <t>Huber Franz</t>
  </si>
  <si>
    <t>Fraller Norbert</t>
  </si>
  <si>
    <t>Lackendorf</t>
  </si>
  <si>
    <t>Ringhofer Ernst</t>
  </si>
  <si>
    <t>Köck Anton</t>
  </si>
  <si>
    <t>a387,3</t>
  </si>
  <si>
    <t>Hofer Ludwig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</si>
</sst>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3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4" fontId="22" fillId="18" borderId="10" xfId="0" applyFont="1" applyFill="1" applyBorder="1" applyAlignment="1">
      <alignment horizontal="center"/>
    </xf>
    <xf numFmtId="164" fontId="22" fillId="19" borderId="10" xfId="0" applyFont="1" applyFill="1" applyBorder="1" applyAlignment="1">
      <alignment horizontal="center"/>
    </xf>
    <xf numFmtId="164" fontId="18" fillId="2" borderId="10" xfId="0" applyFont="1" applyFill="1" applyBorder="1" applyAlignment="1">
      <alignment/>
    </xf>
    <xf numFmtId="164" fontId="23" fillId="2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="120" zoomScaleNormal="120" workbookViewId="0" topLeftCell="A1">
      <selection activeCell="R46" sqref="R46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7</v>
      </c>
      <c r="J4" s="7" t="s">
        <v>9</v>
      </c>
      <c r="K4" s="7" t="s">
        <v>10</v>
      </c>
      <c r="L4" s="7" t="s">
        <v>4</v>
      </c>
      <c r="M4" s="7" t="s">
        <v>6</v>
      </c>
      <c r="N4" s="8" t="s">
        <v>11</v>
      </c>
      <c r="O4" s="9" t="s">
        <v>12</v>
      </c>
    </row>
    <row r="5" spans="2:15" s="1" customFormat="1" ht="12.75">
      <c r="B5" s="6" t="s">
        <v>13</v>
      </c>
      <c r="C5" s="10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11"/>
    </row>
    <row r="6" spans="2:15" s="1" customFormat="1" ht="12.75">
      <c r="B6" s="10" t="s">
        <v>24</v>
      </c>
      <c r="C6" s="10"/>
      <c r="D6" s="7" t="s">
        <v>25</v>
      </c>
      <c r="E6" s="12" t="s">
        <v>26</v>
      </c>
      <c r="F6" s="12" t="s">
        <v>27</v>
      </c>
      <c r="G6" s="12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  <c r="N6" s="7"/>
      <c r="O6" s="11"/>
    </row>
    <row r="7" spans="2:17" s="1" customFormat="1" ht="12.75">
      <c r="B7" s="10"/>
      <c r="C7" s="10"/>
      <c r="D7" s="7"/>
      <c r="E7" s="13"/>
      <c r="F7" s="7"/>
      <c r="G7" s="7"/>
      <c r="H7" s="7"/>
      <c r="I7" s="13"/>
      <c r="J7" s="13"/>
      <c r="K7" s="7"/>
      <c r="L7" s="7"/>
      <c r="M7" s="7"/>
      <c r="N7" s="7"/>
      <c r="O7" s="11"/>
      <c r="Q7" s="1" t="s">
        <v>35</v>
      </c>
    </row>
    <row r="8" spans="1:15" s="1" customFormat="1" ht="12.75">
      <c r="A8" s="10">
        <v>1</v>
      </c>
      <c r="B8" s="10" t="s">
        <v>36</v>
      </c>
      <c r="C8" s="10" t="s">
        <v>37</v>
      </c>
      <c r="D8" s="13">
        <v>421.8</v>
      </c>
      <c r="E8" s="13">
        <v>422.3</v>
      </c>
      <c r="F8" s="13">
        <v>417.4</v>
      </c>
      <c r="G8" s="13">
        <v>418.9</v>
      </c>
      <c r="H8" s="13">
        <v>418.7</v>
      </c>
      <c r="I8" s="13">
        <v>417.8</v>
      </c>
      <c r="J8" s="14" t="s">
        <v>38</v>
      </c>
      <c r="K8" s="13"/>
      <c r="L8" s="13"/>
      <c r="M8" s="13"/>
      <c r="N8" s="7">
        <f aca="true" t="shared" si="0" ref="N8:N25">SUM(D8:M8)</f>
        <v>2516.9</v>
      </c>
      <c r="O8" s="9">
        <f aca="true" t="shared" si="1" ref="O8:O39">AVERAGE(D8:M8)</f>
        <v>419.48333333333335</v>
      </c>
    </row>
    <row r="9" spans="1:15" s="1" customFormat="1" ht="12.75">
      <c r="A9" s="10">
        <v>2</v>
      </c>
      <c r="B9" s="10" t="s">
        <v>39</v>
      </c>
      <c r="C9" s="10" t="s">
        <v>6</v>
      </c>
      <c r="D9" s="13">
        <v>425.8</v>
      </c>
      <c r="E9" s="13">
        <v>416.3</v>
      </c>
      <c r="F9" s="13">
        <v>418.8</v>
      </c>
      <c r="G9" s="13">
        <v>421.3</v>
      </c>
      <c r="H9" s="13">
        <v>416.8</v>
      </c>
      <c r="I9" s="13">
        <v>417.7</v>
      </c>
      <c r="J9" s="15"/>
      <c r="K9" s="13"/>
      <c r="L9" s="13"/>
      <c r="M9" s="13"/>
      <c r="N9" s="7">
        <f t="shared" si="0"/>
        <v>2516.7000000000003</v>
      </c>
      <c r="O9" s="9">
        <f t="shared" si="1"/>
        <v>419.45000000000005</v>
      </c>
    </row>
    <row r="10" spans="1:15" s="1" customFormat="1" ht="12.75">
      <c r="A10" s="10">
        <v>3</v>
      </c>
      <c r="B10" s="10" t="s">
        <v>40</v>
      </c>
      <c r="C10" s="10" t="s">
        <v>6</v>
      </c>
      <c r="D10" s="13">
        <v>421.4</v>
      </c>
      <c r="E10" s="13">
        <v>418.7</v>
      </c>
      <c r="F10" s="13">
        <v>418.9</v>
      </c>
      <c r="G10" s="13">
        <v>419.1</v>
      </c>
      <c r="H10" s="13">
        <v>417.8</v>
      </c>
      <c r="I10" s="13">
        <v>417.7</v>
      </c>
      <c r="J10" s="14" t="s">
        <v>41</v>
      </c>
      <c r="K10" s="13"/>
      <c r="L10" s="13"/>
      <c r="M10" s="13"/>
      <c r="N10" s="7">
        <f t="shared" si="0"/>
        <v>2513.6</v>
      </c>
      <c r="O10" s="9">
        <f t="shared" si="1"/>
        <v>418.93333333333334</v>
      </c>
    </row>
    <row r="11" spans="1:16" ht="12.75">
      <c r="A11" s="10">
        <v>4</v>
      </c>
      <c r="B11" s="10" t="s">
        <v>42</v>
      </c>
      <c r="C11" s="10" t="s">
        <v>6</v>
      </c>
      <c r="D11" s="15" t="s">
        <v>43</v>
      </c>
      <c r="E11" s="13">
        <v>419.8</v>
      </c>
      <c r="F11" s="13">
        <v>418.1</v>
      </c>
      <c r="G11" s="13">
        <v>417.5</v>
      </c>
      <c r="H11" s="13">
        <v>417.8</v>
      </c>
      <c r="I11" s="13">
        <v>419.2</v>
      </c>
      <c r="J11" s="13">
        <v>419.9</v>
      </c>
      <c r="K11" s="13"/>
      <c r="L11" s="13"/>
      <c r="M11" s="13"/>
      <c r="N11" s="7">
        <f t="shared" si="0"/>
        <v>2512.3</v>
      </c>
      <c r="O11" s="9">
        <f t="shared" si="1"/>
        <v>418.7166666666667</v>
      </c>
      <c r="P11" s="16"/>
    </row>
    <row r="12" spans="1:15" s="1" customFormat="1" ht="12.75">
      <c r="A12" s="10">
        <v>5</v>
      </c>
      <c r="B12" s="10" t="s">
        <v>44</v>
      </c>
      <c r="C12" s="10" t="s">
        <v>45</v>
      </c>
      <c r="D12" s="13">
        <v>416.4</v>
      </c>
      <c r="E12" s="13">
        <v>417.1</v>
      </c>
      <c r="F12" s="13">
        <v>419.4</v>
      </c>
      <c r="G12" s="13">
        <v>416.1</v>
      </c>
      <c r="H12" s="13">
        <v>421.3</v>
      </c>
      <c r="I12" s="13">
        <v>419.9</v>
      </c>
      <c r="J12" s="15"/>
      <c r="K12" s="13"/>
      <c r="L12" s="13"/>
      <c r="M12" s="13"/>
      <c r="N12" s="7">
        <f t="shared" si="0"/>
        <v>2510.2</v>
      </c>
      <c r="O12" s="9">
        <f t="shared" si="1"/>
        <v>418.3666666666666</v>
      </c>
    </row>
    <row r="13" spans="1:15" s="1" customFormat="1" ht="12.75">
      <c r="A13" s="10">
        <v>6</v>
      </c>
      <c r="B13" s="10" t="s">
        <v>46</v>
      </c>
      <c r="C13" s="10" t="s">
        <v>6</v>
      </c>
      <c r="D13" s="15" t="s">
        <v>43</v>
      </c>
      <c r="E13" s="15"/>
      <c r="F13" s="13">
        <v>414.2</v>
      </c>
      <c r="G13" s="15"/>
      <c r="H13" s="13">
        <v>419.1</v>
      </c>
      <c r="I13" s="13">
        <v>415.2</v>
      </c>
      <c r="J13" s="15"/>
      <c r="K13" s="13"/>
      <c r="L13" s="13"/>
      <c r="M13" s="13"/>
      <c r="N13" s="7">
        <f t="shared" si="0"/>
        <v>1248.5</v>
      </c>
      <c r="O13" s="9">
        <f t="shared" si="1"/>
        <v>416.1666666666667</v>
      </c>
    </row>
    <row r="14" spans="1:15" s="1" customFormat="1" ht="12.75">
      <c r="A14" s="10">
        <v>7</v>
      </c>
      <c r="B14" s="10" t="s">
        <v>47</v>
      </c>
      <c r="C14" s="10" t="s">
        <v>45</v>
      </c>
      <c r="D14" s="13">
        <v>415.9</v>
      </c>
      <c r="E14" s="13">
        <v>419.5</v>
      </c>
      <c r="F14" s="13">
        <v>412.1</v>
      </c>
      <c r="G14" s="13">
        <v>413.3</v>
      </c>
      <c r="H14" s="13">
        <v>419.8</v>
      </c>
      <c r="I14" s="13">
        <v>416.3</v>
      </c>
      <c r="J14" s="14" t="s">
        <v>48</v>
      </c>
      <c r="K14" s="13"/>
      <c r="L14" s="13"/>
      <c r="M14" s="13"/>
      <c r="N14" s="7">
        <f t="shared" si="0"/>
        <v>2496.9</v>
      </c>
      <c r="O14" s="9">
        <f t="shared" si="1"/>
        <v>416.15000000000003</v>
      </c>
    </row>
    <row r="15" spans="1:15" s="1" customFormat="1" ht="12.75">
      <c r="A15" s="10">
        <v>8</v>
      </c>
      <c r="B15" s="10" t="s">
        <v>49</v>
      </c>
      <c r="C15" s="10" t="s">
        <v>45</v>
      </c>
      <c r="D15" s="13">
        <v>418.8</v>
      </c>
      <c r="E15" s="13">
        <v>417.4</v>
      </c>
      <c r="F15" s="14" t="s">
        <v>50</v>
      </c>
      <c r="G15" s="13">
        <v>413.6</v>
      </c>
      <c r="H15" s="13">
        <v>415.7</v>
      </c>
      <c r="I15" s="13">
        <v>415.5</v>
      </c>
      <c r="J15" s="13">
        <v>414.8</v>
      </c>
      <c r="K15" s="13"/>
      <c r="L15" s="13"/>
      <c r="M15" s="13"/>
      <c r="N15" s="7">
        <f t="shared" si="0"/>
        <v>2495.8</v>
      </c>
      <c r="O15" s="9">
        <f t="shared" si="1"/>
        <v>415.9666666666667</v>
      </c>
    </row>
    <row r="16" spans="1:15" s="1" customFormat="1" ht="12.75">
      <c r="A16" s="10">
        <v>9</v>
      </c>
      <c r="B16" s="10" t="s">
        <v>51</v>
      </c>
      <c r="C16" s="10" t="s">
        <v>52</v>
      </c>
      <c r="D16" s="13">
        <v>417.8</v>
      </c>
      <c r="E16" s="13">
        <v>422.2</v>
      </c>
      <c r="F16" s="13">
        <v>410.4</v>
      </c>
      <c r="G16" s="13">
        <v>413</v>
      </c>
      <c r="H16" s="15"/>
      <c r="I16" s="15"/>
      <c r="J16" s="13">
        <v>415.1</v>
      </c>
      <c r="K16" s="13"/>
      <c r="L16" s="13"/>
      <c r="M16" s="13"/>
      <c r="N16" s="7">
        <f t="shared" si="0"/>
        <v>2078.5</v>
      </c>
      <c r="O16" s="9">
        <f t="shared" si="1"/>
        <v>415.7</v>
      </c>
    </row>
    <row r="17" spans="1:15" s="1" customFormat="1" ht="12.75">
      <c r="A17" s="10">
        <v>10</v>
      </c>
      <c r="B17" s="10" t="s">
        <v>53</v>
      </c>
      <c r="C17" s="10" t="s">
        <v>6</v>
      </c>
      <c r="D17" s="13">
        <v>412.8</v>
      </c>
      <c r="E17" s="13">
        <v>418.9</v>
      </c>
      <c r="F17" s="13">
        <v>415.5</v>
      </c>
      <c r="G17" s="14" t="s">
        <v>54</v>
      </c>
      <c r="H17" s="13">
        <v>417.2</v>
      </c>
      <c r="I17" s="13">
        <v>411.6</v>
      </c>
      <c r="J17" s="13">
        <v>416.7</v>
      </c>
      <c r="K17" s="13"/>
      <c r="L17" s="13"/>
      <c r="M17" s="13"/>
      <c r="N17" s="7">
        <f aca="true" t="shared" si="2" ref="N17:N26">SUM(D17:M17)</f>
        <v>2492.7</v>
      </c>
      <c r="O17" s="9">
        <f t="shared" si="1"/>
        <v>415.45</v>
      </c>
    </row>
    <row r="18" spans="1:15" s="1" customFormat="1" ht="12.75">
      <c r="A18" s="10">
        <v>11</v>
      </c>
      <c r="B18" s="10" t="s">
        <v>55</v>
      </c>
      <c r="C18" s="10" t="s">
        <v>56</v>
      </c>
      <c r="D18" s="15" t="s">
        <v>43</v>
      </c>
      <c r="E18" s="15"/>
      <c r="F18" s="15"/>
      <c r="G18" s="15"/>
      <c r="H18" s="15"/>
      <c r="I18" s="15"/>
      <c r="J18" s="13">
        <v>415.1</v>
      </c>
      <c r="K18" s="13"/>
      <c r="L18" s="13"/>
      <c r="M18" s="13"/>
      <c r="N18" s="7">
        <f>SUM(D18:L18)</f>
        <v>415.1</v>
      </c>
      <c r="O18" s="9">
        <f t="shared" si="1"/>
        <v>415.1</v>
      </c>
    </row>
    <row r="19" spans="1:15" s="1" customFormat="1" ht="12.75">
      <c r="A19" s="10">
        <v>12</v>
      </c>
      <c r="B19" s="10" t="s">
        <v>57</v>
      </c>
      <c r="C19" s="10" t="s">
        <v>37</v>
      </c>
      <c r="D19" s="13">
        <v>413.5</v>
      </c>
      <c r="E19" s="13">
        <v>416.5</v>
      </c>
      <c r="F19" s="15"/>
      <c r="G19" s="13">
        <v>410.6</v>
      </c>
      <c r="H19" s="13">
        <v>420.2</v>
      </c>
      <c r="I19" s="13">
        <v>409.9</v>
      </c>
      <c r="J19" s="13">
        <v>417.2</v>
      </c>
      <c r="K19" s="13"/>
      <c r="L19" s="13"/>
      <c r="M19" s="13"/>
      <c r="N19" s="7">
        <f t="shared" si="2"/>
        <v>2487.8999999999996</v>
      </c>
      <c r="O19" s="9">
        <f t="shared" si="1"/>
        <v>414.6499999999999</v>
      </c>
    </row>
    <row r="20" spans="1:15" s="1" customFormat="1" ht="12.75">
      <c r="A20" s="10">
        <v>13</v>
      </c>
      <c r="B20" s="10" t="s">
        <v>58</v>
      </c>
      <c r="C20" s="10" t="s">
        <v>37</v>
      </c>
      <c r="D20" s="13">
        <v>413.6</v>
      </c>
      <c r="E20" s="13">
        <v>416.5</v>
      </c>
      <c r="F20" s="15"/>
      <c r="G20" s="13">
        <v>415.8</v>
      </c>
      <c r="H20" s="15"/>
      <c r="I20" s="13">
        <v>412</v>
      </c>
      <c r="J20" s="15"/>
      <c r="K20" s="13"/>
      <c r="L20" s="13"/>
      <c r="M20" s="13"/>
      <c r="N20" s="7">
        <f>SUM(D20:L20)</f>
        <v>1657.9</v>
      </c>
      <c r="O20" s="9">
        <f t="shared" si="1"/>
        <v>414.475</v>
      </c>
    </row>
    <row r="21" spans="1:16" ht="12.75">
      <c r="A21" s="10">
        <v>14</v>
      </c>
      <c r="B21" s="10" t="s">
        <v>59</v>
      </c>
      <c r="C21" s="10" t="s">
        <v>45</v>
      </c>
      <c r="D21" s="13">
        <v>414.2</v>
      </c>
      <c r="E21" s="15"/>
      <c r="F21" s="15"/>
      <c r="G21" s="15"/>
      <c r="H21" s="15"/>
      <c r="I21" s="15"/>
      <c r="J21" s="15"/>
      <c r="K21" s="13"/>
      <c r="L21" s="13"/>
      <c r="M21" s="13"/>
      <c r="N21" s="7">
        <f t="shared" si="2"/>
        <v>414.2</v>
      </c>
      <c r="O21" s="9">
        <f t="shared" si="1"/>
        <v>414.2</v>
      </c>
      <c r="P21" s="16"/>
    </row>
    <row r="22" spans="1:15" s="1" customFormat="1" ht="12.75">
      <c r="A22" s="10">
        <v>15</v>
      </c>
      <c r="B22" s="10" t="s">
        <v>60</v>
      </c>
      <c r="C22" s="10" t="s">
        <v>45</v>
      </c>
      <c r="D22" s="15" t="s">
        <v>43</v>
      </c>
      <c r="E22" s="13">
        <v>414.3</v>
      </c>
      <c r="F22" s="13">
        <v>411.5</v>
      </c>
      <c r="G22" s="13">
        <v>417</v>
      </c>
      <c r="H22" s="13">
        <v>415.9</v>
      </c>
      <c r="I22" s="13">
        <v>416.2</v>
      </c>
      <c r="J22" s="13">
        <v>409</v>
      </c>
      <c r="K22" s="13"/>
      <c r="L22" s="13"/>
      <c r="M22" s="17"/>
      <c r="N22" s="7">
        <f t="shared" si="2"/>
        <v>2483.9000000000005</v>
      </c>
      <c r="O22" s="9">
        <f t="shared" si="1"/>
        <v>413.9833333333334</v>
      </c>
    </row>
    <row r="23" spans="1:15" s="1" customFormat="1" ht="12.75">
      <c r="A23" s="10">
        <v>16</v>
      </c>
      <c r="B23" s="10" t="s">
        <v>61</v>
      </c>
      <c r="C23" s="10" t="s">
        <v>6</v>
      </c>
      <c r="D23" s="13">
        <v>417.1</v>
      </c>
      <c r="E23" s="13">
        <v>414.2</v>
      </c>
      <c r="F23" s="13">
        <v>410.5</v>
      </c>
      <c r="G23" s="13">
        <v>417.5</v>
      </c>
      <c r="H23" s="13">
        <v>415.2</v>
      </c>
      <c r="I23" s="14" t="s">
        <v>62</v>
      </c>
      <c r="J23" s="13">
        <v>406.3</v>
      </c>
      <c r="K23" s="13"/>
      <c r="L23" s="13"/>
      <c r="M23" s="13"/>
      <c r="N23" s="7">
        <f t="shared" si="2"/>
        <v>2480.8</v>
      </c>
      <c r="O23" s="9">
        <f t="shared" si="1"/>
        <v>413.4666666666667</v>
      </c>
    </row>
    <row r="24" spans="1:15" s="1" customFormat="1" ht="12.75">
      <c r="A24" s="10">
        <v>17</v>
      </c>
      <c r="B24" s="10" t="s">
        <v>63</v>
      </c>
      <c r="C24" s="10" t="s">
        <v>45</v>
      </c>
      <c r="D24" s="13">
        <v>417.2</v>
      </c>
      <c r="E24" s="13">
        <v>413.6</v>
      </c>
      <c r="F24" s="13">
        <v>410.6</v>
      </c>
      <c r="G24" s="13">
        <v>412.1</v>
      </c>
      <c r="H24" s="15"/>
      <c r="I24" s="15"/>
      <c r="J24" s="15"/>
      <c r="K24" s="13"/>
      <c r="L24" s="13"/>
      <c r="M24" s="13"/>
      <c r="N24" s="7">
        <f t="shared" si="2"/>
        <v>1653.5000000000002</v>
      </c>
      <c r="O24" s="9">
        <f t="shared" si="1"/>
        <v>413.37500000000006</v>
      </c>
    </row>
    <row r="25" spans="1:15" s="1" customFormat="1" ht="12.75">
      <c r="A25" s="10">
        <v>18</v>
      </c>
      <c r="B25" s="10" t="s">
        <v>64</v>
      </c>
      <c r="C25" s="10" t="s">
        <v>52</v>
      </c>
      <c r="D25" s="13">
        <v>416</v>
      </c>
      <c r="E25" s="15"/>
      <c r="F25" s="13">
        <v>411.6</v>
      </c>
      <c r="G25" s="13">
        <v>410.2</v>
      </c>
      <c r="H25" s="15"/>
      <c r="I25" s="13">
        <v>412</v>
      </c>
      <c r="J25" s="15"/>
      <c r="K25" s="13"/>
      <c r="L25" s="13"/>
      <c r="M25" s="13"/>
      <c r="N25" s="7">
        <f t="shared" si="0"/>
        <v>1649.8</v>
      </c>
      <c r="O25" s="9">
        <f t="shared" si="1"/>
        <v>412.45</v>
      </c>
    </row>
    <row r="26" spans="1:16" ht="12.75">
      <c r="A26" s="10">
        <v>19</v>
      </c>
      <c r="B26" s="10" t="s">
        <v>65</v>
      </c>
      <c r="C26" s="10" t="s">
        <v>52</v>
      </c>
      <c r="D26" s="13">
        <v>412.9</v>
      </c>
      <c r="E26" s="13">
        <v>406</v>
      </c>
      <c r="F26" s="13">
        <v>414.3</v>
      </c>
      <c r="G26" s="13">
        <v>413.4</v>
      </c>
      <c r="H26" s="13">
        <v>414</v>
      </c>
      <c r="I26" s="14" t="s">
        <v>66</v>
      </c>
      <c r="J26" s="13">
        <v>412.8</v>
      </c>
      <c r="K26" s="13"/>
      <c r="L26" s="13"/>
      <c r="M26" s="13"/>
      <c r="N26" s="7">
        <f t="shared" si="2"/>
        <v>2473.4</v>
      </c>
      <c r="O26" s="9">
        <f t="shared" si="1"/>
        <v>412.23333333333335</v>
      </c>
      <c r="P26" s="16"/>
    </row>
    <row r="27" spans="1:16" ht="12.75">
      <c r="A27" s="10">
        <v>20</v>
      </c>
      <c r="B27" s="10" t="s">
        <v>67</v>
      </c>
      <c r="C27" s="10" t="s">
        <v>37</v>
      </c>
      <c r="D27" s="13">
        <v>412.6</v>
      </c>
      <c r="E27" s="13">
        <v>418.2</v>
      </c>
      <c r="F27" s="15"/>
      <c r="G27" s="13">
        <v>404.1</v>
      </c>
      <c r="H27" s="15"/>
      <c r="I27" s="13">
        <v>408.3</v>
      </c>
      <c r="J27" s="13">
        <v>415.7</v>
      </c>
      <c r="K27" s="13"/>
      <c r="L27" s="13"/>
      <c r="M27" s="13"/>
      <c r="N27" s="7">
        <f>SUM(D27:L27)</f>
        <v>2058.9</v>
      </c>
      <c r="O27" s="9">
        <f t="shared" si="1"/>
        <v>411.78000000000003</v>
      </c>
      <c r="P27" s="16"/>
    </row>
    <row r="28" spans="1:16" ht="12.75">
      <c r="A28" s="10">
        <v>21</v>
      </c>
      <c r="B28" s="10" t="s">
        <v>68</v>
      </c>
      <c r="C28" s="10" t="s">
        <v>45</v>
      </c>
      <c r="D28" s="13">
        <v>415.8</v>
      </c>
      <c r="E28" s="13">
        <v>412.5</v>
      </c>
      <c r="F28" s="13">
        <v>408.7</v>
      </c>
      <c r="G28" s="15"/>
      <c r="H28" s="13">
        <v>409.3</v>
      </c>
      <c r="I28" s="15"/>
      <c r="J28" s="15"/>
      <c r="K28" s="13"/>
      <c r="L28" s="13"/>
      <c r="M28" s="13"/>
      <c r="N28" s="7">
        <f aca="true" t="shared" si="3" ref="N28:N45">SUM(D28:M28)</f>
        <v>1646.3</v>
      </c>
      <c r="O28" s="9">
        <f t="shared" si="1"/>
        <v>411.575</v>
      </c>
      <c r="P28" s="16"/>
    </row>
    <row r="29" spans="1:16" ht="12.75">
      <c r="A29" s="10">
        <v>22</v>
      </c>
      <c r="B29" s="10" t="s">
        <v>69</v>
      </c>
      <c r="C29" s="10" t="s">
        <v>6</v>
      </c>
      <c r="D29" s="15" t="s">
        <v>43</v>
      </c>
      <c r="E29" s="15"/>
      <c r="F29" s="15"/>
      <c r="G29" s="15"/>
      <c r="H29" s="15"/>
      <c r="I29" s="15"/>
      <c r="J29" s="13">
        <v>410.7</v>
      </c>
      <c r="K29" s="13"/>
      <c r="L29" s="13"/>
      <c r="M29" s="13"/>
      <c r="N29" s="7">
        <v>410.7</v>
      </c>
      <c r="O29" s="9">
        <f t="shared" si="1"/>
        <v>410.7</v>
      </c>
      <c r="P29" s="16"/>
    </row>
    <row r="30" spans="1:16" ht="12.75">
      <c r="A30" s="10">
        <v>23</v>
      </c>
      <c r="B30" s="10" t="s">
        <v>70</v>
      </c>
      <c r="C30" s="10" t="s">
        <v>6</v>
      </c>
      <c r="D30" s="14" t="s">
        <v>71</v>
      </c>
      <c r="E30" s="13">
        <v>406.2</v>
      </c>
      <c r="F30" s="13">
        <v>406.5</v>
      </c>
      <c r="G30" s="13">
        <v>410.1</v>
      </c>
      <c r="H30" s="13">
        <v>416.3</v>
      </c>
      <c r="I30" s="13">
        <v>412.9</v>
      </c>
      <c r="J30" s="13">
        <v>410.3</v>
      </c>
      <c r="K30" s="13"/>
      <c r="L30" s="13"/>
      <c r="M30" s="13"/>
      <c r="N30" s="7">
        <f t="shared" si="3"/>
        <v>2462.3</v>
      </c>
      <c r="O30" s="9">
        <f t="shared" si="1"/>
        <v>410.3833333333334</v>
      </c>
      <c r="P30" s="16"/>
    </row>
    <row r="31" spans="1:16" ht="12.75">
      <c r="A31" s="10">
        <v>24</v>
      </c>
      <c r="B31" s="10" t="s">
        <v>72</v>
      </c>
      <c r="C31" s="10" t="s">
        <v>52</v>
      </c>
      <c r="D31" s="13">
        <v>414.7</v>
      </c>
      <c r="E31" s="13">
        <v>406.4</v>
      </c>
      <c r="F31" s="13">
        <v>409.7</v>
      </c>
      <c r="G31" s="13">
        <v>405</v>
      </c>
      <c r="H31" s="13">
        <v>412.7</v>
      </c>
      <c r="I31" s="13">
        <v>412.1</v>
      </c>
      <c r="J31" s="15"/>
      <c r="K31" s="13"/>
      <c r="L31" s="13"/>
      <c r="M31" s="13"/>
      <c r="N31" s="7">
        <f t="shared" si="3"/>
        <v>2460.6</v>
      </c>
      <c r="O31" s="9">
        <f t="shared" si="1"/>
        <v>410.09999999999997</v>
      </c>
      <c r="P31" s="16"/>
    </row>
    <row r="32" spans="1:16" ht="12.75">
      <c r="A32" s="10">
        <v>25</v>
      </c>
      <c r="B32" s="10" t="s">
        <v>73</v>
      </c>
      <c r="C32" s="10" t="s">
        <v>8</v>
      </c>
      <c r="D32" s="15" t="s">
        <v>43</v>
      </c>
      <c r="E32" s="13">
        <v>407.1</v>
      </c>
      <c r="F32" s="13">
        <v>407.2</v>
      </c>
      <c r="G32" s="13">
        <v>410.5</v>
      </c>
      <c r="H32" s="13">
        <v>415.3</v>
      </c>
      <c r="I32" s="15"/>
      <c r="J32" s="13">
        <v>409.5</v>
      </c>
      <c r="K32" s="13"/>
      <c r="L32" s="13"/>
      <c r="M32" s="13"/>
      <c r="N32" s="7">
        <f t="shared" si="3"/>
        <v>2049.6</v>
      </c>
      <c r="O32" s="9">
        <f t="shared" si="1"/>
        <v>409.91999999999996</v>
      </c>
      <c r="P32" s="16"/>
    </row>
    <row r="33" spans="1:15" s="1" customFormat="1" ht="12.75">
      <c r="A33" s="10">
        <v>26</v>
      </c>
      <c r="B33" s="10" t="s">
        <v>74</v>
      </c>
      <c r="C33" s="10" t="s">
        <v>52</v>
      </c>
      <c r="D33" s="13">
        <v>409.6</v>
      </c>
      <c r="E33" s="13">
        <v>409.6</v>
      </c>
      <c r="F33" s="13">
        <v>400.5</v>
      </c>
      <c r="G33" s="15"/>
      <c r="H33" s="13">
        <v>408.2</v>
      </c>
      <c r="I33" s="13">
        <v>415.7</v>
      </c>
      <c r="J33" s="13">
        <v>415.8</v>
      </c>
      <c r="K33" s="13"/>
      <c r="L33" s="13"/>
      <c r="M33" s="13"/>
      <c r="N33" s="7">
        <f t="shared" si="3"/>
        <v>2459.4</v>
      </c>
      <c r="O33" s="9">
        <f t="shared" si="1"/>
        <v>409.90000000000003</v>
      </c>
    </row>
    <row r="34" spans="1:15" s="1" customFormat="1" ht="12.75">
      <c r="A34" s="10">
        <v>27</v>
      </c>
      <c r="B34" s="10" t="s">
        <v>75</v>
      </c>
      <c r="C34" s="10" t="s">
        <v>8</v>
      </c>
      <c r="D34" s="15" t="s">
        <v>43</v>
      </c>
      <c r="E34" s="15"/>
      <c r="F34" s="13">
        <v>408.9</v>
      </c>
      <c r="G34" s="13">
        <v>405.1</v>
      </c>
      <c r="H34" s="13">
        <v>411.9</v>
      </c>
      <c r="I34" s="15"/>
      <c r="J34" s="13">
        <v>412.1</v>
      </c>
      <c r="K34" s="13"/>
      <c r="L34" s="13"/>
      <c r="M34" s="13"/>
      <c r="N34" s="7">
        <f t="shared" si="3"/>
        <v>1638</v>
      </c>
      <c r="O34" s="9">
        <f t="shared" si="1"/>
        <v>409.5</v>
      </c>
    </row>
    <row r="35" spans="1:15" s="1" customFormat="1" ht="12.75">
      <c r="A35" s="10">
        <v>28</v>
      </c>
      <c r="B35" s="10" t="s">
        <v>76</v>
      </c>
      <c r="C35" s="10" t="s">
        <v>6</v>
      </c>
      <c r="D35" s="13">
        <v>408.4</v>
      </c>
      <c r="E35" s="13">
        <v>406.9</v>
      </c>
      <c r="F35" s="13">
        <v>409.5</v>
      </c>
      <c r="G35" s="13">
        <v>403.8</v>
      </c>
      <c r="H35" s="13">
        <v>417.5</v>
      </c>
      <c r="I35" s="13">
        <v>410.4</v>
      </c>
      <c r="J35" s="15"/>
      <c r="K35" s="13"/>
      <c r="L35" s="13"/>
      <c r="M35" s="13"/>
      <c r="N35" s="7">
        <f t="shared" si="3"/>
        <v>2456.5</v>
      </c>
      <c r="O35" s="9">
        <f t="shared" si="1"/>
        <v>409.4166666666667</v>
      </c>
    </row>
    <row r="36" spans="1:15" s="1" customFormat="1" ht="12.75">
      <c r="A36" s="10">
        <v>29</v>
      </c>
      <c r="B36" s="10" t="s">
        <v>77</v>
      </c>
      <c r="C36" s="10" t="s">
        <v>37</v>
      </c>
      <c r="D36" s="15" t="s">
        <v>43</v>
      </c>
      <c r="E36" s="15"/>
      <c r="F36" s="15"/>
      <c r="G36" s="15"/>
      <c r="H36" s="15"/>
      <c r="I36" s="15"/>
      <c r="J36" s="13">
        <v>407.8</v>
      </c>
      <c r="K36" s="13"/>
      <c r="L36" s="13"/>
      <c r="M36" s="13"/>
      <c r="N36" s="7">
        <f>SUM(D36:L36)</f>
        <v>407.8</v>
      </c>
      <c r="O36" s="9">
        <f t="shared" si="1"/>
        <v>407.8</v>
      </c>
    </row>
    <row r="37" spans="1:16" ht="12.75">
      <c r="A37" s="10">
        <v>30</v>
      </c>
      <c r="B37" s="10" t="s">
        <v>78</v>
      </c>
      <c r="C37" s="10" t="s">
        <v>8</v>
      </c>
      <c r="D37" s="15" t="s">
        <v>43</v>
      </c>
      <c r="E37" s="13">
        <v>408.9</v>
      </c>
      <c r="F37" s="13">
        <v>405.4</v>
      </c>
      <c r="G37" s="13">
        <v>409.1</v>
      </c>
      <c r="H37" s="13">
        <v>403.6</v>
      </c>
      <c r="I37" s="13">
        <v>408.6</v>
      </c>
      <c r="J37" s="13">
        <v>408.7</v>
      </c>
      <c r="K37" s="13"/>
      <c r="L37" s="13"/>
      <c r="M37" s="13"/>
      <c r="N37" s="7">
        <f t="shared" si="3"/>
        <v>2444.2999999999997</v>
      </c>
      <c r="O37" s="9">
        <f t="shared" si="1"/>
        <v>407.38333333333327</v>
      </c>
      <c r="P37" s="16"/>
    </row>
    <row r="38" spans="1:16" ht="12.75">
      <c r="A38" s="10">
        <v>31</v>
      </c>
      <c r="B38" s="10" t="s">
        <v>79</v>
      </c>
      <c r="C38" s="10" t="s">
        <v>80</v>
      </c>
      <c r="D38" s="15" t="s">
        <v>43</v>
      </c>
      <c r="E38" s="15"/>
      <c r="F38" s="13">
        <v>406.6</v>
      </c>
      <c r="G38" s="15"/>
      <c r="H38" s="13">
        <v>410.7</v>
      </c>
      <c r="I38" s="13">
        <v>402.4</v>
      </c>
      <c r="J38" s="13">
        <v>406.3</v>
      </c>
      <c r="K38" s="13"/>
      <c r="L38" s="13"/>
      <c r="M38" s="13"/>
      <c r="N38" s="7">
        <f t="shared" si="3"/>
        <v>1626</v>
      </c>
      <c r="O38" s="9">
        <f t="shared" si="1"/>
        <v>406.5</v>
      </c>
      <c r="P38" s="16"/>
    </row>
    <row r="39" spans="1:16" ht="12.75">
      <c r="A39" s="10">
        <v>32</v>
      </c>
      <c r="B39" s="10" t="s">
        <v>81</v>
      </c>
      <c r="C39" s="10" t="s">
        <v>82</v>
      </c>
      <c r="D39" s="13">
        <v>408.1</v>
      </c>
      <c r="E39" s="13">
        <v>401.8</v>
      </c>
      <c r="F39" s="13">
        <v>405.4</v>
      </c>
      <c r="G39" s="14" t="s">
        <v>83</v>
      </c>
      <c r="H39" s="13">
        <v>412.9</v>
      </c>
      <c r="I39" s="13">
        <v>402.1</v>
      </c>
      <c r="J39" s="13">
        <v>402.8</v>
      </c>
      <c r="K39" s="13"/>
      <c r="L39" s="13"/>
      <c r="M39" s="13"/>
      <c r="N39" s="7">
        <f t="shared" si="3"/>
        <v>2433.1</v>
      </c>
      <c r="O39" s="9">
        <f t="shared" si="1"/>
        <v>405.51666666666665</v>
      </c>
      <c r="P39" s="16"/>
    </row>
    <row r="40" spans="1:16" ht="12.75">
      <c r="A40" s="10">
        <v>33</v>
      </c>
      <c r="B40" s="10" t="s">
        <v>84</v>
      </c>
      <c r="C40" s="10" t="s">
        <v>8</v>
      </c>
      <c r="D40" s="13">
        <v>407.8</v>
      </c>
      <c r="E40" s="13">
        <v>405.1</v>
      </c>
      <c r="F40" s="13">
        <v>404.6</v>
      </c>
      <c r="G40" s="13">
        <v>398.3</v>
      </c>
      <c r="H40" s="13">
        <v>410</v>
      </c>
      <c r="I40" s="13">
        <v>403.2</v>
      </c>
      <c r="J40" s="14" t="s">
        <v>85</v>
      </c>
      <c r="K40" s="13"/>
      <c r="L40" s="13"/>
      <c r="M40" s="13"/>
      <c r="N40" s="7">
        <f>SUM(D40:M40)</f>
        <v>2429</v>
      </c>
      <c r="O40" s="9">
        <f>AVERAGE(D40:M40)</f>
        <v>404.8333333333333</v>
      </c>
      <c r="P40" s="16"/>
    </row>
    <row r="41" spans="1:15" s="1" customFormat="1" ht="12.75">
      <c r="A41" s="10">
        <v>34</v>
      </c>
      <c r="B41" s="10" t="s">
        <v>86</v>
      </c>
      <c r="C41" s="10" t="s">
        <v>56</v>
      </c>
      <c r="D41" s="15" t="s">
        <v>43</v>
      </c>
      <c r="E41" s="13">
        <v>399.4</v>
      </c>
      <c r="F41" s="13">
        <v>402.9</v>
      </c>
      <c r="G41" s="15"/>
      <c r="H41" s="13">
        <v>410.1</v>
      </c>
      <c r="I41" s="13">
        <v>406.8</v>
      </c>
      <c r="J41" s="13">
        <v>403.8</v>
      </c>
      <c r="K41" s="13"/>
      <c r="L41" s="13"/>
      <c r="M41" s="13"/>
      <c r="N41" s="7">
        <f>SUM(D41:M41)</f>
        <v>2023</v>
      </c>
      <c r="O41" s="9">
        <f>AVERAGE(D41:M41)</f>
        <v>404.6</v>
      </c>
    </row>
    <row r="42" spans="1:15" s="1" customFormat="1" ht="12.75">
      <c r="A42" s="10">
        <v>35</v>
      </c>
      <c r="B42" s="10" t="s">
        <v>87</v>
      </c>
      <c r="C42" s="10" t="s">
        <v>88</v>
      </c>
      <c r="D42" s="15" t="s">
        <v>43</v>
      </c>
      <c r="E42" s="15"/>
      <c r="F42" s="15"/>
      <c r="G42" s="15"/>
      <c r="H42" s="15"/>
      <c r="I42" s="13">
        <v>404.6</v>
      </c>
      <c r="J42" s="15"/>
      <c r="K42" s="13"/>
      <c r="L42" s="13"/>
      <c r="M42" s="13"/>
      <c r="N42" s="7">
        <f>SUM(D42:L42)</f>
        <v>404.6</v>
      </c>
      <c r="O42" s="9">
        <f>AVERAGE(D42:M42)</f>
        <v>404.6</v>
      </c>
    </row>
    <row r="43" spans="1:15" s="1" customFormat="1" ht="12.75">
      <c r="A43" s="10">
        <v>36</v>
      </c>
      <c r="B43" s="10" t="s">
        <v>89</v>
      </c>
      <c r="C43" s="10" t="s">
        <v>80</v>
      </c>
      <c r="D43" s="15" t="s">
        <v>43</v>
      </c>
      <c r="E43" s="15"/>
      <c r="F43" s="13">
        <v>398.7</v>
      </c>
      <c r="G43" s="15"/>
      <c r="H43" s="15"/>
      <c r="I43" s="13">
        <v>393.9</v>
      </c>
      <c r="J43" s="13">
        <v>401.9</v>
      </c>
      <c r="K43" s="13"/>
      <c r="L43" s="13"/>
      <c r="M43" s="13"/>
      <c r="N43" s="7">
        <f>SUM(D43:M43)</f>
        <v>1194.5</v>
      </c>
      <c r="O43" s="9">
        <f>AVERAGE(D43:M43)</f>
        <v>398.1666666666667</v>
      </c>
    </row>
    <row r="44" spans="1:15" s="1" customFormat="1" ht="12.75">
      <c r="A44" s="10">
        <v>37</v>
      </c>
      <c r="B44" s="10" t="s">
        <v>90</v>
      </c>
      <c r="C44" s="10" t="s">
        <v>52</v>
      </c>
      <c r="D44" s="13">
        <v>401</v>
      </c>
      <c r="E44" s="13">
        <v>397.8</v>
      </c>
      <c r="F44" s="13">
        <v>390.6</v>
      </c>
      <c r="G44" s="13">
        <v>397.3</v>
      </c>
      <c r="H44" s="14" t="s">
        <v>91</v>
      </c>
      <c r="I44" s="13">
        <v>398.5</v>
      </c>
      <c r="J44" s="13">
        <v>397</v>
      </c>
      <c r="K44" s="13"/>
      <c r="L44" s="13"/>
      <c r="M44" s="13"/>
      <c r="N44" s="7">
        <f>SUM(D44:M44)</f>
        <v>2382.2</v>
      </c>
      <c r="O44" s="9">
        <f>AVERAGE(D44:M44)</f>
        <v>397.0333333333333</v>
      </c>
    </row>
    <row r="45" spans="1:16" ht="12.75">
      <c r="A45" s="10">
        <v>38</v>
      </c>
      <c r="B45" s="10" t="s">
        <v>92</v>
      </c>
      <c r="C45" s="10" t="s">
        <v>6</v>
      </c>
      <c r="D45" s="13">
        <v>399.6</v>
      </c>
      <c r="E45" s="15"/>
      <c r="F45" s="13">
        <v>386.6</v>
      </c>
      <c r="G45" s="13">
        <v>402.1</v>
      </c>
      <c r="H45" s="13">
        <v>398.8</v>
      </c>
      <c r="I45" s="13">
        <v>392.3</v>
      </c>
      <c r="J45" s="13">
        <v>387</v>
      </c>
      <c r="K45" s="13"/>
      <c r="L45" s="13"/>
      <c r="M45" s="13"/>
      <c r="N45" s="7">
        <f t="shared" si="3"/>
        <v>2366.4</v>
      </c>
      <c r="O45" s="9">
        <f>AVERAGE(D45:M45)</f>
        <v>394.40000000000003</v>
      </c>
      <c r="P45" s="16"/>
    </row>
    <row r="46" spans="1:16" ht="12.75">
      <c r="A46" s="10"/>
      <c r="B46" s="10"/>
      <c r="C46" s="10"/>
      <c r="D46" s="13"/>
      <c r="E46" s="18"/>
      <c r="F46" s="13"/>
      <c r="G46" s="13"/>
      <c r="H46" s="13"/>
      <c r="I46" s="13"/>
      <c r="J46" s="13"/>
      <c r="K46" s="13"/>
      <c r="L46" s="13"/>
      <c r="M46" s="13"/>
      <c r="N46" s="7"/>
      <c r="O46" s="9"/>
      <c r="P46" s="16"/>
    </row>
    <row r="47" spans="1:16" ht="12.75">
      <c r="A47" s="10"/>
      <c r="B47" s="10"/>
      <c r="C47" s="10"/>
      <c r="D47" s="13"/>
      <c r="E47" s="18"/>
      <c r="F47" s="13"/>
      <c r="G47" s="13"/>
      <c r="H47" s="13"/>
      <c r="I47" s="13"/>
      <c r="J47" s="13"/>
      <c r="K47" s="13"/>
      <c r="L47" s="13"/>
      <c r="M47" s="13"/>
      <c r="N47" s="7"/>
      <c r="O47" s="9"/>
      <c r="P47" s="16"/>
    </row>
    <row r="48" spans="1:15" s="1" customFormat="1" ht="12.75">
      <c r="A48" s="10"/>
      <c r="B48" s="10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7"/>
      <c r="O48" s="9"/>
    </row>
    <row r="49" spans="1:15" s="1" customFormat="1" ht="12.75">
      <c r="A49" s="10"/>
      <c r="B49" s="10"/>
      <c r="C49" s="1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7"/>
      <c r="O49" s="9"/>
    </row>
    <row r="50" spans="1:15" s="1" customFormat="1" ht="12.75">
      <c r="A50" s="10"/>
      <c r="B50" s="10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7"/>
      <c r="O50" s="9"/>
    </row>
    <row r="51" spans="1:15" s="1" customFormat="1" ht="12.75">
      <c r="A51" s="10"/>
      <c r="B51" s="10"/>
      <c r="C51" s="1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7"/>
      <c r="O51" s="9"/>
    </row>
    <row r="52" spans="1:15" s="1" customFormat="1" ht="12.75">
      <c r="A52" s="10"/>
      <c r="B52" s="10"/>
      <c r="C52" s="10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7"/>
      <c r="O52" s="9"/>
    </row>
    <row r="53" spans="1:16" ht="12.75">
      <c r="A53" s="10"/>
      <c r="B53" s="10"/>
      <c r="C53" s="10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7"/>
      <c r="O53" s="9"/>
      <c r="P53" s="16"/>
    </row>
    <row r="54" spans="1:16" ht="12.75">
      <c r="A54" s="10"/>
      <c r="B54" s="10"/>
      <c r="C54" s="1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7"/>
      <c r="O54" s="9"/>
      <c r="P54" s="16"/>
    </row>
    <row r="55" spans="1:16" ht="12.75">
      <c r="A55" s="10"/>
      <c r="B55" s="10"/>
      <c r="C55" s="1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7"/>
      <c r="O55" s="9"/>
      <c r="P55" s="16"/>
    </row>
    <row r="56" spans="1:16" ht="12.75">
      <c r="A56" s="10"/>
      <c r="B56" s="10"/>
      <c r="C56" s="10"/>
      <c r="D56" s="13"/>
      <c r="E56" s="17"/>
      <c r="F56" s="17"/>
      <c r="G56" s="17"/>
      <c r="H56" s="13"/>
      <c r="I56" s="13"/>
      <c r="J56" s="17"/>
      <c r="K56" s="13"/>
      <c r="L56" s="13"/>
      <c r="M56" s="17"/>
      <c r="N56" s="7"/>
      <c r="O56" s="9"/>
      <c r="P56" s="16"/>
    </row>
    <row r="57" spans="1:15" s="1" customFormat="1" ht="12.75">
      <c r="A57" s="10"/>
      <c r="B57" s="10"/>
      <c r="C57" s="10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7"/>
      <c r="O57" s="9"/>
    </row>
    <row r="58" spans="1:15" s="1" customFormat="1" ht="12.75">
      <c r="A58" s="10"/>
      <c r="B58" s="10"/>
      <c r="C58" s="10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7"/>
      <c r="O58" s="9"/>
    </row>
    <row r="59" spans="1:15" s="1" customFormat="1" ht="12.75">
      <c r="A59" s="10"/>
      <c r="B59" s="10"/>
      <c r="C59" s="10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7"/>
      <c r="O59" s="9"/>
    </row>
    <row r="60" spans="1:15" s="1" customFormat="1" ht="12.75">
      <c r="A60" s="10"/>
      <c r="B60" s="10"/>
      <c r="C60" s="10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7"/>
      <c r="O60" s="9"/>
    </row>
    <row r="61" spans="1:15" s="1" customFormat="1" ht="12.75">
      <c r="A61" s="10"/>
      <c r="B61" s="10"/>
      <c r="C61" s="10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7"/>
      <c r="O61" s="9"/>
    </row>
    <row r="62" spans="1:15" s="1" customFormat="1" ht="12.75">
      <c r="A62" s="10"/>
      <c r="B62" s="10"/>
      <c r="C62" s="10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7"/>
      <c r="O62" s="9"/>
    </row>
    <row r="63" spans="1:15" s="1" customFormat="1" ht="12.75">
      <c r="A63" s="10"/>
      <c r="B63" s="10"/>
      <c r="C63" s="10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7"/>
      <c r="O63" s="9"/>
    </row>
    <row r="64" spans="1:15" s="1" customFormat="1" ht="12.75">
      <c r="A64" s="10"/>
      <c r="B64" s="10"/>
      <c r="C64" s="10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"/>
      <c r="O64" s="9"/>
    </row>
    <row r="65" spans="1:15" s="1" customFormat="1" ht="12.75">
      <c r="A65" s="10"/>
      <c r="B65" s="10"/>
      <c r="C65" s="10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7"/>
      <c r="O65" s="9"/>
    </row>
    <row r="66" spans="1:15" s="1" customFormat="1" ht="12.75">
      <c r="A66" s="10"/>
      <c r="B66" s="10"/>
      <c r="C66" s="10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7"/>
      <c r="O66" s="9"/>
    </row>
    <row r="67" spans="1:16" ht="12.75">
      <c r="A67" s="10"/>
      <c r="P67" s="1"/>
    </row>
    <row r="68" spans="1:14" s="1" customFormat="1" ht="12.75">
      <c r="A68" s="10"/>
      <c r="B68" s="6"/>
      <c r="C68" s="6"/>
      <c r="D68" s="7"/>
      <c r="E68" s="7"/>
      <c r="F68" s="7"/>
      <c r="G68" s="7"/>
      <c r="H68" s="7"/>
      <c r="I68" s="8"/>
      <c r="J68" s="9"/>
      <c r="K68" s="7"/>
      <c r="L68" s="7"/>
      <c r="M68" s="2"/>
      <c r="N68" s="3"/>
    </row>
    <row r="69" spans="1:10" s="1" customFormat="1" ht="12.75">
      <c r="A69" s="10"/>
      <c r="B69" s="6"/>
      <c r="C69" s="10"/>
      <c r="D69" s="7"/>
      <c r="E69" s="7"/>
      <c r="F69" s="7"/>
      <c r="G69" s="7"/>
      <c r="H69" s="7"/>
      <c r="I69" s="7"/>
      <c r="J69" s="11"/>
    </row>
    <row r="70" spans="1:10" s="1" customFormat="1" ht="12.75">
      <c r="A70" s="10"/>
      <c r="B70" s="10"/>
      <c r="C70" s="10"/>
      <c r="D70" s="7"/>
      <c r="E70" s="12"/>
      <c r="F70" s="12"/>
      <c r="G70" s="12"/>
      <c r="H70" s="7"/>
      <c r="I70" s="7"/>
      <c r="J70" s="11"/>
    </row>
    <row r="71" spans="1:10" s="1" customFormat="1" ht="12.75">
      <c r="A71" s="10"/>
      <c r="B71" s="10"/>
      <c r="C71" s="10"/>
      <c r="D71" s="7"/>
      <c r="E71" s="7"/>
      <c r="F71" s="7"/>
      <c r="G71" s="7"/>
      <c r="H71" s="7"/>
      <c r="I71" s="7"/>
      <c r="J71" s="11"/>
    </row>
    <row r="72" spans="1:10" s="1" customFormat="1" ht="12.75">
      <c r="A72" s="10"/>
      <c r="B72" s="10"/>
      <c r="C72" s="10"/>
      <c r="D72" s="15"/>
      <c r="E72" s="13"/>
      <c r="F72" s="13"/>
      <c r="G72" s="13"/>
      <c r="H72" s="7"/>
      <c r="I72" s="7"/>
      <c r="J72" s="9"/>
    </row>
    <row r="73" spans="1:10" s="1" customFormat="1" ht="12.75">
      <c r="A73" s="10"/>
      <c r="B73" s="10"/>
      <c r="C73" s="10"/>
      <c r="D73" s="13"/>
      <c r="E73" s="13"/>
      <c r="F73" s="13"/>
      <c r="G73" s="13"/>
      <c r="H73" s="7"/>
      <c r="I73" s="7"/>
      <c r="J73" s="9"/>
    </row>
    <row r="74" spans="1:10" s="1" customFormat="1" ht="12.75">
      <c r="A74" s="10"/>
      <c r="B74" s="10"/>
      <c r="C74" s="10"/>
      <c r="D74" s="13"/>
      <c r="E74" s="13"/>
      <c r="F74" s="13"/>
      <c r="G74" s="13"/>
      <c r="H74" s="7"/>
      <c r="I74" s="7"/>
      <c r="J74" s="9"/>
    </row>
    <row r="75" spans="1:10" s="1" customFormat="1" ht="12.75">
      <c r="A75" s="10"/>
      <c r="B75" s="10"/>
      <c r="C75" s="10"/>
      <c r="D75" s="13"/>
      <c r="E75" s="13"/>
      <c r="F75" s="13"/>
      <c r="G75" s="13"/>
      <c r="H75" s="7"/>
      <c r="I75" s="7"/>
      <c r="J75" s="9"/>
    </row>
    <row r="76" spans="1:10" s="1" customFormat="1" ht="12.75">
      <c r="A76" s="10"/>
      <c r="B76" s="10"/>
      <c r="C76" s="10"/>
      <c r="D76" s="13"/>
      <c r="E76" s="13"/>
      <c r="F76" s="13"/>
      <c r="G76" s="13"/>
      <c r="H76" s="7"/>
      <c r="I76" s="7"/>
      <c r="J76" s="9"/>
    </row>
    <row r="77" spans="1:10" s="1" customFormat="1" ht="12.75">
      <c r="A77" s="10"/>
      <c r="B77" s="10"/>
      <c r="C77" s="10"/>
      <c r="D77" s="13"/>
      <c r="E77" s="13"/>
      <c r="F77" s="13"/>
      <c r="G77" s="13"/>
      <c r="H77" s="7"/>
      <c r="I77" s="7"/>
      <c r="J77" s="9"/>
    </row>
    <row r="78" spans="1:16" s="1" customFormat="1" ht="12.75">
      <c r="A78" s="10"/>
      <c r="B78" s="10"/>
      <c r="C78" s="10"/>
      <c r="D78" s="15"/>
      <c r="E78" s="13"/>
      <c r="F78" s="13"/>
      <c r="G78" s="13"/>
      <c r="H78" s="7"/>
      <c r="I78" s="7"/>
      <c r="J78" s="9"/>
      <c r="P78" s="11"/>
    </row>
    <row r="79" spans="1:16" s="1" customFormat="1" ht="12.75">
      <c r="A79" s="10"/>
      <c r="B79" s="10"/>
      <c r="C79" s="10"/>
      <c r="D79" s="13"/>
      <c r="E79" s="13"/>
      <c r="F79" s="13"/>
      <c r="G79" s="13"/>
      <c r="H79" s="7"/>
      <c r="I79" s="7"/>
      <c r="J79" s="9"/>
      <c r="P79" s="11"/>
    </row>
    <row r="80" spans="1:16" s="1" customFormat="1" ht="12.75">
      <c r="A80" s="10"/>
      <c r="B80" s="10"/>
      <c r="C80" s="10"/>
      <c r="D80" s="13"/>
      <c r="E80" s="13"/>
      <c r="F80" s="13"/>
      <c r="G80" s="13"/>
      <c r="H80" s="7"/>
      <c r="I80" s="7"/>
      <c r="J80" s="9"/>
      <c r="P80" s="3"/>
    </row>
    <row r="81" spans="1:10" s="1" customFormat="1" ht="12.75">
      <c r="A81" s="10"/>
      <c r="B81" s="10"/>
      <c r="C81" s="10"/>
      <c r="D81" s="15"/>
      <c r="E81" s="13"/>
      <c r="F81" s="13"/>
      <c r="G81" s="13"/>
      <c r="H81" s="7"/>
      <c r="I81" s="7"/>
      <c r="J81" s="9"/>
    </row>
    <row r="82" spans="1:10" s="1" customFormat="1" ht="12.75">
      <c r="A82" s="10"/>
      <c r="B82" s="10"/>
      <c r="C82" s="10"/>
      <c r="D82" s="13"/>
      <c r="E82" s="15"/>
      <c r="F82" s="13"/>
      <c r="G82" s="13"/>
      <c r="H82" s="7"/>
      <c r="I82" s="7"/>
      <c r="J82" s="9"/>
    </row>
    <row r="83" spans="1:10" s="1" customFormat="1" ht="12.75">
      <c r="A83" s="10"/>
      <c r="B83" s="10"/>
      <c r="C83" s="10"/>
      <c r="D83" s="13"/>
      <c r="E83" s="13"/>
      <c r="F83" s="13"/>
      <c r="G83" s="13"/>
      <c r="H83" s="7"/>
      <c r="I83" s="7"/>
      <c r="J83" s="9"/>
    </row>
    <row r="84" spans="1:10" s="1" customFormat="1" ht="12.75">
      <c r="A84" s="10"/>
      <c r="B84" s="10"/>
      <c r="C84" s="10"/>
      <c r="D84" s="13"/>
      <c r="E84" s="13"/>
      <c r="F84" s="13"/>
      <c r="G84" s="13"/>
      <c r="H84" s="7"/>
      <c r="I84" s="7"/>
      <c r="J84" s="9"/>
    </row>
    <row r="85" spans="1:10" s="1" customFormat="1" ht="12.75">
      <c r="A85" s="10"/>
      <c r="B85" s="10"/>
      <c r="C85" s="10"/>
      <c r="D85" s="13"/>
      <c r="E85" s="13"/>
      <c r="F85" s="13"/>
      <c r="G85" s="13"/>
      <c r="H85" s="7"/>
      <c r="I85" s="7"/>
      <c r="J85" s="9"/>
    </row>
    <row r="86" spans="1:10" s="1" customFormat="1" ht="12.75">
      <c r="A86" s="10"/>
      <c r="B86" s="10"/>
      <c r="C86" s="10"/>
      <c r="D86" s="15"/>
      <c r="E86" s="13"/>
      <c r="F86" s="13"/>
      <c r="G86" s="13"/>
      <c r="H86" s="7"/>
      <c r="I86" s="7"/>
      <c r="J86" s="9"/>
    </row>
    <row r="87" spans="1:10" s="1" customFormat="1" ht="12.75">
      <c r="A87" s="10"/>
      <c r="B87" s="10"/>
      <c r="C87" s="10"/>
      <c r="D87" s="13"/>
      <c r="E87" s="13"/>
      <c r="F87" s="13"/>
      <c r="G87" s="13"/>
      <c r="H87" s="7"/>
      <c r="I87" s="7"/>
      <c r="J87" s="9"/>
    </row>
    <row r="88" spans="1:10" s="1" customFormat="1" ht="12.75">
      <c r="A88" s="10"/>
      <c r="B88" s="10"/>
      <c r="C88" s="10"/>
      <c r="D88" s="15"/>
      <c r="E88" s="13"/>
      <c r="F88" s="13"/>
      <c r="G88" s="13"/>
      <c r="H88" s="7"/>
      <c r="I88" s="7"/>
      <c r="J88" s="9"/>
    </row>
    <row r="89" spans="1:10" s="1" customFormat="1" ht="12.75">
      <c r="A89" s="10"/>
      <c r="B89" s="10"/>
      <c r="C89" s="10"/>
      <c r="D89" s="13"/>
      <c r="E89" s="15"/>
      <c r="F89" s="13"/>
      <c r="G89" s="13"/>
      <c r="H89" s="7"/>
      <c r="I89" s="7"/>
      <c r="J89" s="9"/>
    </row>
    <row r="90" spans="1:11" s="1" customFormat="1" ht="12.75">
      <c r="A90" s="10"/>
      <c r="B90" s="10"/>
      <c r="C90" s="10"/>
      <c r="D90" s="13"/>
      <c r="E90" s="13"/>
      <c r="F90" s="13"/>
      <c r="G90" s="13"/>
      <c r="H90" s="7"/>
      <c r="I90" s="7"/>
      <c r="J90" s="9"/>
      <c r="K90" s="9"/>
    </row>
    <row r="91" spans="1:10" s="1" customFormat="1" ht="12.75">
      <c r="A91" s="10"/>
      <c r="B91" s="10"/>
      <c r="C91" s="10"/>
      <c r="D91" s="15"/>
      <c r="E91" s="15"/>
      <c r="F91" s="13"/>
      <c r="G91" s="13"/>
      <c r="H91" s="7"/>
      <c r="I91" s="7"/>
      <c r="J91" s="9"/>
    </row>
    <row r="92" spans="1:10" s="1" customFormat="1" ht="12.75">
      <c r="A92" s="10"/>
      <c r="B92" s="10"/>
      <c r="C92" s="10"/>
      <c r="D92" s="13"/>
      <c r="E92" s="13"/>
      <c r="F92" s="13"/>
      <c r="G92" s="13"/>
      <c r="H92" s="7"/>
      <c r="I92" s="7"/>
      <c r="J92" s="9"/>
    </row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>
      <c r="A114" s="2"/>
    </row>
    <row r="115" spans="1:16" ht="12.75">
      <c r="A115" s="10"/>
      <c r="L115" s="1"/>
      <c r="M115" s="1"/>
      <c r="N115" s="1"/>
      <c r="O115" s="1"/>
      <c r="P115" s="1"/>
    </row>
    <row r="116" spans="2:11" s="1" customFormat="1" ht="12.75">
      <c r="B116" s="10"/>
      <c r="C116" s="10"/>
      <c r="D116" s="7"/>
      <c r="E116" s="7"/>
      <c r="F116" s="7"/>
      <c r="G116" s="7"/>
      <c r="H116" s="13"/>
      <c r="I116" s="7"/>
      <c r="J116" s="7"/>
      <c r="K116" s="7"/>
    </row>
    <row r="117" spans="2:11" s="1" customFormat="1" ht="12.75">
      <c r="B117" s="10"/>
      <c r="C117" s="10"/>
      <c r="D117" s="7"/>
      <c r="E117" s="7"/>
      <c r="F117" s="7"/>
      <c r="G117" s="7"/>
      <c r="H117" s="13"/>
      <c r="I117" s="7"/>
      <c r="J117" s="7"/>
      <c r="K117" s="7"/>
    </row>
    <row r="118" spans="2:11" s="1" customFormat="1" ht="12.75">
      <c r="B118" s="10"/>
      <c r="C118" s="10"/>
      <c r="D118" s="7"/>
      <c r="E118" s="7"/>
      <c r="F118" s="7"/>
      <c r="G118" s="7"/>
      <c r="H118" s="13"/>
      <c r="I118" s="7"/>
      <c r="J118" s="7"/>
      <c r="K118" s="7"/>
    </row>
    <row r="119" spans="4:11" s="1" customFormat="1" ht="12.75">
      <c r="D119" s="2"/>
      <c r="E119" s="5"/>
      <c r="F119" s="5"/>
      <c r="G119" s="5"/>
      <c r="H119" s="2"/>
      <c r="I119" s="2"/>
      <c r="J119" s="7"/>
      <c r="K119" s="7"/>
    </row>
    <row r="120" spans="12:16" ht="12.75">
      <c r="L120" s="1"/>
      <c r="M120" s="1"/>
      <c r="N120" s="1"/>
      <c r="O120" s="1"/>
      <c r="P120" s="1"/>
    </row>
    <row r="121" spans="12:16" ht="12.75">
      <c r="L121" s="1"/>
      <c r="M121" s="1"/>
      <c r="N121" s="1"/>
      <c r="O121" s="1"/>
      <c r="P121" s="1"/>
    </row>
    <row r="122" spans="1:16" ht="12.75">
      <c r="A122" s="10"/>
      <c r="L122" s="1"/>
      <c r="M122" s="1"/>
      <c r="N122" s="1"/>
      <c r="O122" s="1"/>
      <c r="P122" s="1"/>
    </row>
    <row r="123" spans="1:16" ht="12.75">
      <c r="A123" s="10"/>
      <c r="M123" s="1"/>
      <c r="N123" s="1"/>
      <c r="O123" s="7"/>
      <c r="P123" s="1"/>
    </row>
    <row r="124" spans="1:15" s="1" customFormat="1" ht="12.75">
      <c r="A124" s="10"/>
      <c r="B124" s="10"/>
      <c r="C124" s="10"/>
      <c r="D124" s="7"/>
      <c r="E124" s="7"/>
      <c r="F124" s="7"/>
      <c r="G124" s="7"/>
      <c r="H124" s="7"/>
      <c r="I124" s="7"/>
      <c r="J124" s="7"/>
      <c r="K124" s="7"/>
      <c r="L124" s="2"/>
      <c r="O124" s="7"/>
    </row>
    <row r="125" spans="1:16" ht="12.75">
      <c r="A125" s="10"/>
      <c r="B125" s="10"/>
      <c r="C125" s="10"/>
      <c r="D125" s="7"/>
      <c r="E125" s="7"/>
      <c r="F125" s="7"/>
      <c r="G125" s="7"/>
      <c r="H125" s="7"/>
      <c r="I125" s="7"/>
      <c r="J125" s="7"/>
      <c r="K125" s="7"/>
      <c r="L125" s="7"/>
      <c r="N125" s="3"/>
      <c r="O125" s="7"/>
      <c r="P125" s="1"/>
    </row>
    <row r="126" spans="1:16" ht="12.75">
      <c r="A126" s="10"/>
      <c r="L126" s="7"/>
      <c r="O126" s="7"/>
      <c r="P126" s="1"/>
    </row>
    <row r="127" spans="1:16" ht="12.75">
      <c r="A127" s="10"/>
      <c r="L127" s="7"/>
      <c r="M127" s="7"/>
      <c r="N127" s="7"/>
      <c r="P127" s="1"/>
    </row>
    <row r="128" spans="12:16" ht="12.75">
      <c r="L128" s="7"/>
      <c r="M128" s="8"/>
      <c r="N128" s="8"/>
      <c r="P128" s="1"/>
    </row>
    <row r="129" spans="13:16" ht="12.75">
      <c r="M129" s="8"/>
      <c r="N129" s="8"/>
      <c r="P129" s="1"/>
    </row>
    <row r="130" spans="13:16" ht="12.75">
      <c r="M130" s="8"/>
      <c r="N130" s="8"/>
      <c r="P130" s="1"/>
    </row>
    <row r="131" spans="15:16" ht="12.75">
      <c r="O131" s="7"/>
      <c r="P131" s="1"/>
    </row>
    <row r="132" spans="15:16" ht="12.75">
      <c r="O132" s="7"/>
      <c r="P132" s="1"/>
    </row>
    <row r="133" spans="12:16" ht="12.75">
      <c r="L133" s="7"/>
      <c r="P133" s="1"/>
    </row>
    <row r="134" spans="12:16" ht="12.75">
      <c r="L134" s="7"/>
      <c r="P134" s="1"/>
    </row>
    <row r="135" spans="13:16" ht="12.75">
      <c r="M135" s="13"/>
      <c r="N135" s="13"/>
      <c r="P135" s="1"/>
    </row>
    <row r="136" spans="13:16" ht="12.75">
      <c r="M136" s="13"/>
      <c r="N136" s="13"/>
      <c r="P136" s="1"/>
    </row>
    <row r="137" ht="12.75">
      <c r="P137" s="1"/>
    </row>
    <row r="138" ht="12.75">
      <c r="P138" s="1"/>
    </row>
    <row r="139" ht="12.75">
      <c r="P139" s="1"/>
    </row>
    <row r="140" ht="12.75">
      <c r="P140" s="1"/>
    </row>
    <row r="141" ht="12.75">
      <c r="P141" s="1"/>
    </row>
    <row r="142" ht="12.75">
      <c r="P142" s="1"/>
    </row>
    <row r="143" ht="12.75">
      <c r="P143" s="1"/>
    </row>
    <row r="144" ht="12.75">
      <c r="P144" s="1"/>
    </row>
    <row r="145" ht="12.75">
      <c r="P145" s="1"/>
    </row>
    <row r="146" ht="12.75">
      <c r="P146" s="1"/>
    </row>
    <row r="147" ht="12.75">
      <c r="P147" s="1"/>
    </row>
    <row r="148" ht="12.75">
      <c r="P148" s="1"/>
    </row>
    <row r="149" ht="12.75">
      <c r="P149" s="1"/>
    </row>
    <row r="150" ht="12.75">
      <c r="P150" s="1"/>
    </row>
    <row r="151" ht="12.75">
      <c r="P151" s="1"/>
    </row>
    <row r="152" ht="12.75">
      <c r="P152" s="1"/>
    </row>
    <row r="154" ht="12.75">
      <c r="P154" s="11"/>
    </row>
    <row r="155" ht="12.75">
      <c r="P155" s="11"/>
    </row>
    <row r="156" ht="12.75">
      <c r="P156" s="11"/>
    </row>
    <row r="157" ht="12.75">
      <c r="P157" s="11"/>
    </row>
    <row r="162" ht="12.75">
      <c r="P162" s="11"/>
    </row>
    <row r="163" ht="12.75">
      <c r="P163" s="11"/>
    </row>
    <row r="175" ht="12.75">
      <c r="A175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Reiter</cp:lastModifiedBy>
  <cp:lastPrinted>2019-01-09T15:59:49Z</cp:lastPrinted>
  <dcterms:created xsi:type="dcterms:W3CDTF">2017-06-21T16:47:46Z</dcterms:created>
  <dcterms:modified xsi:type="dcterms:W3CDTF">2019-02-06T18:17:00Z</dcterms:modified>
  <cp:category/>
  <cp:version/>
  <cp:contentType/>
  <cp:contentStatus/>
</cp:coreProperties>
</file>