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'Tabelle1'!$B$8:$O$40</definedName>
  </definedNames>
  <calcPr fullCalcOnLoad="1"/>
</workbook>
</file>

<file path=xl/sharedStrings.xml><?xml version="1.0" encoding="utf-8"?>
<sst xmlns="http://schemas.openxmlformats.org/spreadsheetml/2006/main" count="118" uniqueCount="78">
  <si>
    <t>Name</t>
  </si>
  <si>
    <t>Verein</t>
  </si>
  <si>
    <t>Mürz</t>
  </si>
  <si>
    <t>Bruck</t>
  </si>
  <si>
    <t>Kindb</t>
  </si>
  <si>
    <t>Baden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</si>
  <si>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</si>
  <si>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</si>
  <si>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</si>
  <si>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</si>
  <si>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</si>
  <si>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</si>
  <si>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</si>
  <si>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</si>
  <si>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</si>
  <si>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</si>
  <si>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</si>
  <si>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</si>
  <si>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</si>
  <si>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</si>
  <si>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</si>
  <si>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</si>
  <si>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</si>
  <si>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</si>
  <si>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Alber Peter</t>
  </si>
  <si>
    <t>Seidl Heidelinde</t>
  </si>
  <si>
    <t>Mürzzuschlag</t>
  </si>
  <si>
    <t>Kothgassser Hermann</t>
  </si>
  <si>
    <t>Hammerl Günther</t>
  </si>
  <si>
    <t>Hansmann Maria</t>
  </si>
  <si>
    <t>Maier Karl</t>
  </si>
  <si>
    <t>Hochenhofer Johann</t>
  </si>
  <si>
    <t>Kindberg</t>
  </si>
  <si>
    <t>Maier Christiane</t>
  </si>
  <si>
    <t>Fürpass Karl</t>
  </si>
  <si>
    <t>Kirchberg</t>
  </si>
  <si>
    <t>Hantsch Volker</t>
  </si>
  <si>
    <t>Pircher Helmut</t>
  </si>
  <si>
    <t>Nasrallah Fouad</t>
  </si>
  <si>
    <t>Neumann Karl</t>
  </si>
  <si>
    <t>Mayer Peter</t>
  </si>
  <si>
    <t>Mader Gottfried</t>
  </si>
  <si>
    <t>Riegler August</t>
  </si>
  <si>
    <t>Butta Friedrich</t>
  </si>
  <si>
    <t>Huber Franz</t>
  </si>
  <si>
    <t>Wiesen</t>
  </si>
  <si>
    <t>Ringhofer Christine</t>
  </si>
  <si>
    <t>Ehrenfried Kurt</t>
  </si>
  <si>
    <t>Fischer Christine</t>
  </si>
  <si>
    <t>Hofer Ludwig</t>
  </si>
  <si>
    <t>Müller Viktor</t>
  </si>
  <si>
    <t>Guntramsdorf</t>
  </si>
  <si>
    <t>Köck Anton</t>
  </si>
  <si>
    <t>Ringhofer Ernst</t>
  </si>
  <si>
    <t>Kortschak Ernst</t>
  </si>
  <si>
    <t>Kortschak Edith</t>
  </si>
  <si>
    <t>Kornsteiner Werner</t>
  </si>
  <si>
    <t>Wasshuber Karl Heinz</t>
  </si>
  <si>
    <t>Wetzelhütter Hermann</t>
  </si>
  <si>
    <t>5.9.</t>
  </si>
  <si>
    <t xml:space="preserve">                                           Freundschaftsschießen 2018-19</t>
  </si>
  <si>
    <t xml:space="preserve">                                          von Schützen aus NÖ, Stmk, Bgld</t>
  </si>
  <si>
    <t>Wimmer Georg</t>
  </si>
  <si>
    <t>Wolf Robert</t>
  </si>
  <si>
    <t>Bluma</t>
  </si>
  <si>
    <t>10.10.</t>
  </si>
  <si>
    <t>9.11.</t>
  </si>
  <si>
    <t>7.12.</t>
  </si>
  <si>
    <t>9.1.</t>
  </si>
  <si>
    <t>.4.</t>
  </si>
  <si>
    <t>.5.</t>
  </si>
  <si>
    <t>.6.</t>
  </si>
  <si>
    <t>6.2.</t>
  </si>
  <si>
    <t>Rohrb</t>
  </si>
  <si>
    <t>20.3.</t>
  </si>
  <si>
    <t>Kirchb</t>
  </si>
  <si>
    <t>Fraller Norbert</t>
  </si>
  <si>
    <t>Lackendorf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</si>
</sst>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1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16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7"/>
  <sheetViews>
    <sheetView tabSelected="1" zoomScale="120" zoomScaleNormal="120" zoomScalePageLayoutView="0" workbookViewId="0" topLeftCell="A30">
      <selection activeCell="A1" sqref="A1:P43"/>
    </sheetView>
  </sheetViews>
  <sheetFormatPr defaultColWidth="11.421875" defaultRowHeight="15"/>
  <cols>
    <col min="1" max="1" width="4.140625" style="1" customWidth="1"/>
    <col min="2" max="2" width="17.57421875" style="1" customWidth="1"/>
    <col min="3" max="3" width="12.140625" style="1" customWidth="1"/>
    <col min="4" max="4" width="5.421875" style="2" customWidth="1"/>
    <col min="5" max="6" width="5.140625" style="2" customWidth="1"/>
    <col min="7" max="7" width="5.7109375" style="2" customWidth="1"/>
    <col min="8" max="8" width="5.140625" style="2" customWidth="1"/>
    <col min="9" max="10" width="5.421875" style="2" customWidth="1"/>
    <col min="11" max="11" width="5.7109375" style="2" customWidth="1"/>
    <col min="12" max="14" width="5.8515625" style="2" customWidth="1"/>
    <col min="15" max="15" width="6.7109375" style="2" customWidth="1"/>
    <col min="16" max="16" width="7.28125" style="3" customWidth="1"/>
    <col min="17" max="16384" width="11.421875" style="1" customWidth="1"/>
  </cols>
  <sheetData>
    <row r="1" spans="1:16" ht="15">
      <c r="A1" s="25" t="s">
        <v>60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5">
      <c r="A2" s="25" t="s">
        <v>61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2:8" ht="21">
      <c r="B3" s="4"/>
      <c r="G3" s="5"/>
      <c r="H3" s="5"/>
    </row>
    <row r="4" spans="2:16" ht="15">
      <c r="B4" s="6" t="s">
        <v>0</v>
      </c>
      <c r="C4" s="6" t="s">
        <v>1</v>
      </c>
      <c r="D4" s="7" t="s">
        <v>2</v>
      </c>
      <c r="E4" s="7" t="s">
        <v>64</v>
      </c>
      <c r="F4" s="7" t="s">
        <v>3</v>
      </c>
      <c r="G4" s="7" t="s">
        <v>4</v>
      </c>
      <c r="H4" s="7" t="s">
        <v>5</v>
      </c>
      <c r="I4" s="7" t="s">
        <v>4</v>
      </c>
      <c r="J4" s="7" t="s">
        <v>73</v>
      </c>
      <c r="K4" s="7" t="s">
        <v>75</v>
      </c>
      <c r="L4" s="7" t="s">
        <v>2</v>
      </c>
      <c r="M4" s="7" t="s">
        <v>3</v>
      </c>
      <c r="N4" s="8" t="s">
        <v>6</v>
      </c>
      <c r="O4" s="9" t="s">
        <v>7</v>
      </c>
      <c r="P4" s="1"/>
    </row>
    <row r="5" spans="2:16" ht="15">
      <c r="B5" s="6" t="s">
        <v>8</v>
      </c>
      <c r="C5" s="10"/>
      <c r="D5" s="7" t="s">
        <v>9</v>
      </c>
      <c r="E5" s="7" t="s">
        <v>10</v>
      </c>
      <c r="F5" s="7" t="s">
        <v>11</v>
      </c>
      <c r="G5" s="7" t="s">
        <v>12</v>
      </c>
      <c r="H5" s="7" t="s">
        <v>13</v>
      </c>
      <c r="I5" s="7" t="s">
        <v>14</v>
      </c>
      <c r="J5" s="7" t="s">
        <v>15</v>
      </c>
      <c r="K5" s="7" t="s">
        <v>16</v>
      </c>
      <c r="L5" s="7" t="s">
        <v>17</v>
      </c>
      <c r="M5" s="7" t="s">
        <v>18</v>
      </c>
      <c r="N5" s="7"/>
      <c r="O5" s="11"/>
      <c r="P5" s="1"/>
    </row>
    <row r="6" spans="2:16" ht="15">
      <c r="B6" s="10" t="s">
        <v>19</v>
      </c>
      <c r="C6" s="10"/>
      <c r="D6" s="7" t="s">
        <v>59</v>
      </c>
      <c r="E6" s="12" t="s">
        <v>65</v>
      </c>
      <c r="F6" s="12" t="s">
        <v>66</v>
      </c>
      <c r="G6" s="12" t="s">
        <v>67</v>
      </c>
      <c r="H6" s="7" t="s">
        <v>68</v>
      </c>
      <c r="I6" s="7" t="s">
        <v>72</v>
      </c>
      <c r="J6" s="7" t="s">
        <v>74</v>
      </c>
      <c r="K6" s="7" t="s">
        <v>69</v>
      </c>
      <c r="L6" s="7" t="s">
        <v>70</v>
      </c>
      <c r="M6" s="7" t="s">
        <v>71</v>
      </c>
      <c r="N6" s="7"/>
      <c r="O6" s="11"/>
      <c r="P6" s="1"/>
    </row>
    <row r="7" spans="2:16" ht="15">
      <c r="B7" s="10"/>
      <c r="C7" s="10"/>
      <c r="D7" s="7"/>
      <c r="E7" s="15"/>
      <c r="F7" s="7"/>
      <c r="G7" s="7"/>
      <c r="H7" s="7"/>
      <c r="I7" s="13"/>
      <c r="J7" s="13"/>
      <c r="K7" s="7"/>
      <c r="L7" s="7"/>
      <c r="M7" s="7"/>
      <c r="N7" s="7"/>
      <c r="O7" s="11"/>
      <c r="P7" s="1"/>
    </row>
    <row r="8" spans="1:16" ht="15">
      <c r="A8" s="10">
        <v>1</v>
      </c>
      <c r="B8" s="10" t="s">
        <v>20</v>
      </c>
      <c r="C8" s="10" t="s">
        <v>21</v>
      </c>
      <c r="D8" s="16">
        <v>421.8</v>
      </c>
      <c r="E8" s="15">
        <v>422.3</v>
      </c>
      <c r="F8" s="15">
        <v>417.4</v>
      </c>
      <c r="G8" s="15">
        <v>418.9</v>
      </c>
      <c r="H8" s="15">
        <v>418.7</v>
      </c>
      <c r="I8" s="15">
        <v>417.8</v>
      </c>
      <c r="J8" s="16"/>
      <c r="K8" s="15"/>
      <c r="L8" s="15"/>
      <c r="M8" s="15"/>
      <c r="N8" s="7">
        <f aca="true" t="shared" si="0" ref="N8:N17">SUM(D8:M8)</f>
        <v>2516.9</v>
      </c>
      <c r="O8" s="9">
        <f aca="true" t="shared" si="1" ref="O8:O39">AVERAGE(D8:M8)</f>
        <v>419.48333333333335</v>
      </c>
      <c r="P8" s="1"/>
    </row>
    <row r="9" spans="1:16" ht="15">
      <c r="A9" s="10">
        <v>2</v>
      </c>
      <c r="B9" s="10" t="s">
        <v>29</v>
      </c>
      <c r="C9" s="10" t="s">
        <v>3</v>
      </c>
      <c r="D9" s="18">
        <v>425.8</v>
      </c>
      <c r="E9" s="15">
        <v>416.3</v>
      </c>
      <c r="F9" s="15">
        <v>418.8</v>
      </c>
      <c r="G9" s="15">
        <v>421.3</v>
      </c>
      <c r="H9" s="15">
        <v>416.8</v>
      </c>
      <c r="I9" s="15">
        <v>417.7</v>
      </c>
      <c r="J9" s="15"/>
      <c r="K9" s="15"/>
      <c r="L9" s="15"/>
      <c r="M9" s="15"/>
      <c r="N9" s="7">
        <f t="shared" si="0"/>
        <v>2516.7</v>
      </c>
      <c r="O9" s="9">
        <f t="shared" si="1"/>
        <v>419.45</v>
      </c>
      <c r="P9" s="1"/>
    </row>
    <row r="10" spans="1:16" ht="15">
      <c r="A10" s="10">
        <v>3</v>
      </c>
      <c r="B10" s="10" t="s">
        <v>22</v>
      </c>
      <c r="C10" s="10" t="s">
        <v>3</v>
      </c>
      <c r="D10" s="18">
        <v>421.4</v>
      </c>
      <c r="E10" s="15">
        <v>418.7</v>
      </c>
      <c r="F10" s="16">
        <v>418.9</v>
      </c>
      <c r="G10" s="15">
        <v>419.1</v>
      </c>
      <c r="H10" s="15">
        <v>417.8</v>
      </c>
      <c r="I10" s="15">
        <v>417.7</v>
      </c>
      <c r="J10" s="15"/>
      <c r="K10" s="15"/>
      <c r="L10" s="15"/>
      <c r="M10" s="15"/>
      <c r="N10" s="7">
        <f t="shared" si="0"/>
        <v>2513.6</v>
      </c>
      <c r="O10" s="9">
        <f t="shared" si="1"/>
        <v>418.93333333333334</v>
      </c>
      <c r="P10" s="1"/>
    </row>
    <row r="11" spans="1:16" ht="15">
      <c r="A11" s="10">
        <v>4</v>
      </c>
      <c r="B11" s="10" t="s">
        <v>24</v>
      </c>
      <c r="C11" s="10" t="s">
        <v>3</v>
      </c>
      <c r="D11" s="19" t="s">
        <v>23</v>
      </c>
      <c r="E11" s="15">
        <v>419.8</v>
      </c>
      <c r="F11" s="18">
        <v>418.1</v>
      </c>
      <c r="G11" s="18">
        <v>417.5</v>
      </c>
      <c r="H11" s="15">
        <v>417.8</v>
      </c>
      <c r="I11" s="13">
        <v>419.2</v>
      </c>
      <c r="J11" s="13"/>
      <c r="K11" s="15"/>
      <c r="L11" s="15"/>
      <c r="M11" s="15"/>
      <c r="N11" s="7">
        <f t="shared" si="0"/>
        <v>2092.4</v>
      </c>
      <c r="O11" s="9">
        <f t="shared" si="1"/>
        <v>418.48</v>
      </c>
      <c r="P11" s="14"/>
    </row>
    <row r="12" spans="1:16" ht="15">
      <c r="A12" s="10">
        <v>5</v>
      </c>
      <c r="B12" s="10" t="s">
        <v>33</v>
      </c>
      <c r="C12" s="10" t="s">
        <v>26</v>
      </c>
      <c r="D12" s="15">
        <v>416.4</v>
      </c>
      <c r="E12" s="18">
        <v>417.1</v>
      </c>
      <c r="F12" s="18">
        <v>419.4</v>
      </c>
      <c r="G12" s="15">
        <v>416.1</v>
      </c>
      <c r="H12" s="18">
        <v>421.3</v>
      </c>
      <c r="I12" s="15">
        <v>419.9</v>
      </c>
      <c r="J12" s="15"/>
      <c r="K12" s="15"/>
      <c r="L12" s="15"/>
      <c r="M12" s="15"/>
      <c r="N12" s="7">
        <f t="shared" si="0"/>
        <v>2510.2000000000003</v>
      </c>
      <c r="O12" s="9">
        <f t="shared" si="1"/>
        <v>418.36666666666673</v>
      </c>
      <c r="P12" s="1"/>
    </row>
    <row r="13" spans="1:16" ht="15">
      <c r="A13" s="10">
        <v>6</v>
      </c>
      <c r="B13" s="10" t="s">
        <v>58</v>
      </c>
      <c r="C13" s="10" t="s">
        <v>3</v>
      </c>
      <c r="D13" s="19" t="s">
        <v>23</v>
      </c>
      <c r="E13" s="19"/>
      <c r="F13" s="15">
        <v>414.2</v>
      </c>
      <c r="G13" s="20"/>
      <c r="H13" s="15">
        <v>419.1</v>
      </c>
      <c r="I13" s="18">
        <v>415.2</v>
      </c>
      <c r="J13" s="15"/>
      <c r="K13" s="15"/>
      <c r="L13" s="15"/>
      <c r="M13" s="15"/>
      <c r="N13" s="7">
        <f t="shared" si="0"/>
        <v>1248.5</v>
      </c>
      <c r="O13" s="9">
        <f t="shared" si="1"/>
        <v>416.1666666666667</v>
      </c>
      <c r="P13" s="1"/>
    </row>
    <row r="14" spans="1:16" ht="15">
      <c r="A14" s="10">
        <v>7</v>
      </c>
      <c r="B14" s="10" t="s">
        <v>34</v>
      </c>
      <c r="C14" s="10" t="s">
        <v>26</v>
      </c>
      <c r="D14" s="15">
        <v>415.9</v>
      </c>
      <c r="E14" s="15">
        <v>419.5</v>
      </c>
      <c r="F14" s="16">
        <v>412.1</v>
      </c>
      <c r="G14" s="15">
        <v>413.3</v>
      </c>
      <c r="H14" s="15">
        <v>419.8</v>
      </c>
      <c r="I14" s="15">
        <v>416.3</v>
      </c>
      <c r="J14" s="15"/>
      <c r="K14" s="18"/>
      <c r="L14" s="15"/>
      <c r="M14" s="15"/>
      <c r="N14" s="7">
        <f t="shared" si="0"/>
        <v>2496.9</v>
      </c>
      <c r="O14" s="9">
        <f t="shared" si="1"/>
        <v>416.15000000000003</v>
      </c>
      <c r="P14" s="1"/>
    </row>
    <row r="15" spans="1:16" ht="15">
      <c r="A15" s="10">
        <v>8</v>
      </c>
      <c r="B15" s="10" t="s">
        <v>31</v>
      </c>
      <c r="C15" s="10" t="s">
        <v>32</v>
      </c>
      <c r="D15" s="15">
        <v>417.8</v>
      </c>
      <c r="E15" s="15">
        <v>422.2</v>
      </c>
      <c r="F15" s="18">
        <v>410.4</v>
      </c>
      <c r="G15" s="15">
        <v>413</v>
      </c>
      <c r="H15" s="19"/>
      <c r="I15" s="22"/>
      <c r="J15" s="18"/>
      <c r="K15" s="18"/>
      <c r="L15" s="15"/>
      <c r="M15" s="15"/>
      <c r="N15" s="7">
        <f t="shared" si="0"/>
        <v>1663.4</v>
      </c>
      <c r="O15" s="9">
        <f t="shared" si="1"/>
        <v>415.85</v>
      </c>
      <c r="P15" s="1"/>
    </row>
    <row r="16" spans="1:16" ht="15">
      <c r="A16" s="10">
        <v>9</v>
      </c>
      <c r="B16" s="10" t="s">
        <v>30</v>
      </c>
      <c r="C16" s="10" t="s">
        <v>26</v>
      </c>
      <c r="D16" s="15">
        <v>418.8</v>
      </c>
      <c r="E16" s="16">
        <v>417.4</v>
      </c>
      <c r="F16" s="15">
        <v>411.1</v>
      </c>
      <c r="G16" s="16">
        <v>413.6</v>
      </c>
      <c r="H16" s="15">
        <v>415.7</v>
      </c>
      <c r="I16" s="15">
        <v>415.5</v>
      </c>
      <c r="J16" s="15"/>
      <c r="K16" s="15"/>
      <c r="L16" s="15"/>
      <c r="M16" s="15"/>
      <c r="N16" s="7">
        <f t="shared" si="0"/>
        <v>2492.1</v>
      </c>
      <c r="O16" s="9">
        <f t="shared" si="1"/>
        <v>415.34999999999997</v>
      </c>
      <c r="P16" s="1"/>
    </row>
    <row r="17" spans="1:16" ht="15">
      <c r="A17" s="10">
        <v>10</v>
      </c>
      <c r="B17" s="10" t="s">
        <v>27</v>
      </c>
      <c r="C17" s="10" t="s">
        <v>26</v>
      </c>
      <c r="D17" s="20" t="s">
        <v>23</v>
      </c>
      <c r="E17" s="16">
        <v>414.3</v>
      </c>
      <c r="F17" s="15">
        <v>411.5</v>
      </c>
      <c r="G17" s="15">
        <v>417</v>
      </c>
      <c r="H17" s="15">
        <v>415.9</v>
      </c>
      <c r="I17" s="15">
        <v>416.2</v>
      </c>
      <c r="J17" s="16"/>
      <c r="K17" s="15"/>
      <c r="L17" s="15"/>
      <c r="M17" s="17"/>
      <c r="N17" s="7">
        <f t="shared" si="0"/>
        <v>2074.8999999999996</v>
      </c>
      <c r="O17" s="9">
        <f t="shared" si="1"/>
        <v>414.9799999999999</v>
      </c>
      <c r="P17" s="1"/>
    </row>
    <row r="18" spans="1:16" ht="15">
      <c r="A18" s="10">
        <v>11</v>
      </c>
      <c r="B18" s="10" t="s">
        <v>54</v>
      </c>
      <c r="C18" s="10" t="s">
        <v>21</v>
      </c>
      <c r="D18" s="18">
        <v>413.6</v>
      </c>
      <c r="E18" s="18">
        <v>416.5</v>
      </c>
      <c r="F18" s="19"/>
      <c r="G18" s="18">
        <v>415.8</v>
      </c>
      <c r="H18" s="19"/>
      <c r="I18" s="18">
        <v>412</v>
      </c>
      <c r="J18" s="18"/>
      <c r="K18" s="18"/>
      <c r="L18" s="15"/>
      <c r="M18" s="15"/>
      <c r="N18" s="7">
        <f>SUM(D18:L18)</f>
        <v>1657.9</v>
      </c>
      <c r="O18" s="9">
        <f t="shared" si="1"/>
        <v>414.475</v>
      </c>
      <c r="P18" s="1"/>
    </row>
    <row r="19" spans="1:16" ht="15">
      <c r="A19" s="10">
        <v>12</v>
      </c>
      <c r="B19" s="10" t="s">
        <v>63</v>
      </c>
      <c r="C19" s="10" t="s">
        <v>26</v>
      </c>
      <c r="D19" s="18">
        <v>414.2</v>
      </c>
      <c r="E19" s="19"/>
      <c r="F19" s="20"/>
      <c r="G19" s="19"/>
      <c r="H19" s="20"/>
      <c r="I19" s="22"/>
      <c r="J19" s="18"/>
      <c r="K19" s="15"/>
      <c r="L19" s="15"/>
      <c r="M19" s="15"/>
      <c r="N19" s="7">
        <f aca="true" t="shared" si="2" ref="N19:N25">SUM(D19:M19)</f>
        <v>414.2</v>
      </c>
      <c r="O19" s="9">
        <f t="shared" si="1"/>
        <v>414.2</v>
      </c>
      <c r="P19" s="1"/>
    </row>
    <row r="20" spans="1:16" ht="15">
      <c r="A20" s="10">
        <v>13</v>
      </c>
      <c r="B20" s="10" t="s">
        <v>28</v>
      </c>
      <c r="C20" s="10" t="s">
        <v>21</v>
      </c>
      <c r="D20" s="15">
        <v>413.5</v>
      </c>
      <c r="E20" s="15">
        <v>416.5</v>
      </c>
      <c r="F20" s="20"/>
      <c r="G20" s="18">
        <v>410.6</v>
      </c>
      <c r="H20" s="15">
        <v>420.2</v>
      </c>
      <c r="I20" s="15">
        <v>409.9</v>
      </c>
      <c r="J20" s="15"/>
      <c r="K20" s="15"/>
      <c r="L20" s="15"/>
      <c r="M20" s="15"/>
      <c r="N20" s="7">
        <f t="shared" si="2"/>
        <v>2070.7</v>
      </c>
      <c r="O20" s="9">
        <f t="shared" si="1"/>
        <v>414.14</v>
      </c>
      <c r="P20" s="1"/>
    </row>
    <row r="21" spans="1:16" ht="15">
      <c r="A21" s="10">
        <v>14</v>
      </c>
      <c r="B21" s="10" t="s">
        <v>37</v>
      </c>
      <c r="C21" s="10" t="s">
        <v>3</v>
      </c>
      <c r="D21" s="16">
        <v>412.8</v>
      </c>
      <c r="E21" s="15">
        <v>418.9</v>
      </c>
      <c r="F21" s="15">
        <v>415.5</v>
      </c>
      <c r="G21" s="15">
        <v>406.1</v>
      </c>
      <c r="H21" s="15">
        <v>417.2</v>
      </c>
      <c r="I21" s="16">
        <v>411.6</v>
      </c>
      <c r="J21" s="15"/>
      <c r="K21" s="15"/>
      <c r="L21" s="15"/>
      <c r="M21" s="15"/>
      <c r="N21" s="7">
        <f t="shared" si="2"/>
        <v>2482.1</v>
      </c>
      <c r="O21" s="9">
        <f t="shared" si="1"/>
        <v>413.68333333333334</v>
      </c>
      <c r="P21" s="14"/>
    </row>
    <row r="22" spans="1:16" ht="15">
      <c r="A22" s="10">
        <v>15</v>
      </c>
      <c r="B22" s="10" t="s">
        <v>62</v>
      </c>
      <c r="C22" s="10" t="s">
        <v>26</v>
      </c>
      <c r="D22" s="18">
        <v>417.2</v>
      </c>
      <c r="E22" s="18">
        <v>413.6</v>
      </c>
      <c r="F22" s="15">
        <v>410.6</v>
      </c>
      <c r="G22" s="18">
        <v>412.1</v>
      </c>
      <c r="H22" s="20"/>
      <c r="I22" s="22"/>
      <c r="J22" s="18"/>
      <c r="K22" s="15"/>
      <c r="L22" s="15"/>
      <c r="M22" s="15"/>
      <c r="N22" s="7">
        <f t="shared" si="2"/>
        <v>1653.5</v>
      </c>
      <c r="O22" s="9">
        <f t="shared" si="1"/>
        <v>413.375</v>
      </c>
      <c r="P22" s="1"/>
    </row>
    <row r="23" spans="1:16" ht="15">
      <c r="A23" s="10">
        <v>16</v>
      </c>
      <c r="B23" s="10" t="s">
        <v>57</v>
      </c>
      <c r="C23" s="10" t="s">
        <v>3</v>
      </c>
      <c r="D23" s="15">
        <v>417.1</v>
      </c>
      <c r="E23" s="15">
        <v>414.2</v>
      </c>
      <c r="F23" s="15">
        <v>410.5</v>
      </c>
      <c r="G23" s="15">
        <v>417.5</v>
      </c>
      <c r="H23" s="15">
        <v>415.2</v>
      </c>
      <c r="I23" s="15">
        <v>404.6</v>
      </c>
      <c r="J23" s="15"/>
      <c r="K23" s="15"/>
      <c r="L23" s="15"/>
      <c r="M23" s="15"/>
      <c r="N23" s="7">
        <f t="shared" si="2"/>
        <v>2479.1</v>
      </c>
      <c r="O23" s="9">
        <f t="shared" si="1"/>
        <v>413.18333333333334</v>
      </c>
      <c r="P23" s="1"/>
    </row>
    <row r="24" spans="1:16" ht="15">
      <c r="A24" s="10">
        <v>17</v>
      </c>
      <c r="B24" s="10" t="s">
        <v>39</v>
      </c>
      <c r="C24" s="10" t="s">
        <v>32</v>
      </c>
      <c r="D24" s="15">
        <v>416</v>
      </c>
      <c r="E24" s="20"/>
      <c r="F24" s="18">
        <v>411.6</v>
      </c>
      <c r="G24" s="15">
        <v>410.2</v>
      </c>
      <c r="H24" s="19"/>
      <c r="I24" s="15">
        <v>412</v>
      </c>
      <c r="J24" s="18"/>
      <c r="K24" s="18"/>
      <c r="L24" s="15"/>
      <c r="M24" s="15"/>
      <c r="N24" s="7">
        <f t="shared" si="2"/>
        <v>1649.8</v>
      </c>
      <c r="O24" s="9">
        <f t="shared" si="1"/>
        <v>412.45</v>
      </c>
      <c r="P24" s="1"/>
    </row>
    <row r="25" spans="1:16" ht="15">
      <c r="A25" s="10">
        <v>18</v>
      </c>
      <c r="B25" s="10" t="s">
        <v>25</v>
      </c>
      <c r="C25" s="10" t="s">
        <v>26</v>
      </c>
      <c r="D25" s="15">
        <v>415.8</v>
      </c>
      <c r="E25" s="15">
        <v>412.5</v>
      </c>
      <c r="F25" s="15">
        <v>408.7</v>
      </c>
      <c r="G25" s="21"/>
      <c r="H25" s="15">
        <v>409.3</v>
      </c>
      <c r="I25" s="23"/>
      <c r="J25" s="15"/>
      <c r="K25" s="15"/>
      <c r="L25" s="15"/>
      <c r="M25" s="15"/>
      <c r="N25" s="7">
        <f t="shared" si="2"/>
        <v>1646.3</v>
      </c>
      <c r="O25" s="9">
        <f t="shared" si="1"/>
        <v>411.575</v>
      </c>
      <c r="P25" s="1"/>
    </row>
    <row r="26" spans="1:16" ht="15">
      <c r="A26" s="10">
        <v>19</v>
      </c>
      <c r="B26" s="10" t="s">
        <v>55</v>
      </c>
      <c r="C26" s="10" t="s">
        <v>21</v>
      </c>
      <c r="D26" s="18">
        <v>412.6</v>
      </c>
      <c r="E26" s="18">
        <v>418.2</v>
      </c>
      <c r="F26" s="19"/>
      <c r="G26" s="18">
        <v>404.1</v>
      </c>
      <c r="H26" s="19"/>
      <c r="I26" s="18">
        <v>408.3</v>
      </c>
      <c r="J26" s="18"/>
      <c r="K26" s="18"/>
      <c r="L26" s="15"/>
      <c r="M26" s="15"/>
      <c r="N26" s="7">
        <f>SUM(D26:L26)</f>
        <v>1643.2</v>
      </c>
      <c r="O26" s="9">
        <f t="shared" si="1"/>
        <v>410.8</v>
      </c>
      <c r="P26" s="14"/>
    </row>
    <row r="27" spans="1:16" ht="15">
      <c r="A27" s="10">
        <v>20</v>
      </c>
      <c r="B27" s="10" t="s">
        <v>56</v>
      </c>
      <c r="C27" s="10" t="s">
        <v>32</v>
      </c>
      <c r="D27" s="18">
        <v>412.9</v>
      </c>
      <c r="E27" s="18">
        <v>406</v>
      </c>
      <c r="F27" s="18">
        <v>414.3</v>
      </c>
      <c r="G27" s="18">
        <v>413.4</v>
      </c>
      <c r="H27" s="15">
        <v>414</v>
      </c>
      <c r="I27" s="18">
        <v>401.4</v>
      </c>
      <c r="J27" s="18"/>
      <c r="K27" s="18"/>
      <c r="L27" s="15"/>
      <c r="M27" s="15"/>
      <c r="N27" s="7">
        <f aca="true" t="shared" si="3" ref="N27:N38">SUM(D27:M27)</f>
        <v>2462</v>
      </c>
      <c r="O27" s="9">
        <f t="shared" si="1"/>
        <v>410.3333333333333</v>
      </c>
      <c r="P27" s="14"/>
    </row>
    <row r="28" spans="1:16" ht="15">
      <c r="A28" s="10">
        <v>21</v>
      </c>
      <c r="B28" s="10" t="s">
        <v>47</v>
      </c>
      <c r="C28" s="10" t="s">
        <v>32</v>
      </c>
      <c r="D28" s="15">
        <v>414.7</v>
      </c>
      <c r="E28" s="15">
        <v>406.4</v>
      </c>
      <c r="F28" s="18">
        <v>409.7</v>
      </c>
      <c r="G28" s="15">
        <v>405</v>
      </c>
      <c r="H28" s="15">
        <v>412.7</v>
      </c>
      <c r="I28" s="15">
        <v>412.1</v>
      </c>
      <c r="J28" s="18"/>
      <c r="K28" s="18"/>
      <c r="L28" s="15"/>
      <c r="M28" s="15"/>
      <c r="N28" s="7">
        <f t="shared" si="3"/>
        <v>2460.6</v>
      </c>
      <c r="O28" s="9">
        <f t="shared" si="1"/>
        <v>410.09999999999997</v>
      </c>
      <c r="P28" s="14"/>
    </row>
    <row r="29" spans="1:16" ht="15">
      <c r="A29" s="10">
        <v>22</v>
      </c>
      <c r="B29" s="10" t="s">
        <v>40</v>
      </c>
      <c r="C29" s="10" t="s">
        <v>5</v>
      </c>
      <c r="D29" s="20" t="s">
        <v>23</v>
      </c>
      <c r="E29" s="15">
        <v>407.1</v>
      </c>
      <c r="F29" s="18">
        <v>407.2</v>
      </c>
      <c r="G29" s="18">
        <v>410.5</v>
      </c>
      <c r="H29" s="15">
        <v>415.3</v>
      </c>
      <c r="I29" s="22"/>
      <c r="J29" s="15"/>
      <c r="K29" s="18"/>
      <c r="L29" s="15"/>
      <c r="M29" s="15"/>
      <c r="N29" s="7">
        <f t="shared" si="3"/>
        <v>1640.1</v>
      </c>
      <c r="O29" s="9">
        <f t="shared" si="1"/>
        <v>410.025</v>
      </c>
      <c r="P29" s="14"/>
    </row>
    <row r="30" spans="1:16" ht="15">
      <c r="A30" s="10">
        <v>23</v>
      </c>
      <c r="B30" s="10" t="s">
        <v>36</v>
      </c>
      <c r="C30" s="10" t="s">
        <v>3</v>
      </c>
      <c r="D30" s="15">
        <v>405.7</v>
      </c>
      <c r="E30" s="15">
        <v>406.2</v>
      </c>
      <c r="F30" s="15">
        <v>406.5</v>
      </c>
      <c r="G30" s="16">
        <v>410.1</v>
      </c>
      <c r="H30" s="15">
        <v>416.3</v>
      </c>
      <c r="I30" s="15">
        <v>412.9</v>
      </c>
      <c r="J30" s="16"/>
      <c r="K30" s="15"/>
      <c r="L30" s="15"/>
      <c r="M30" s="15"/>
      <c r="N30" s="7">
        <f t="shared" si="3"/>
        <v>2457.7</v>
      </c>
      <c r="O30" s="9">
        <f t="shared" si="1"/>
        <v>409.6166666666666</v>
      </c>
      <c r="P30" s="14"/>
    </row>
    <row r="31" spans="1:16" ht="15">
      <c r="A31" s="10">
        <v>24</v>
      </c>
      <c r="B31" s="10" t="s">
        <v>41</v>
      </c>
      <c r="C31" s="10" t="s">
        <v>3</v>
      </c>
      <c r="D31" s="15">
        <v>408.4</v>
      </c>
      <c r="E31" s="15">
        <v>406.9</v>
      </c>
      <c r="F31" s="15">
        <v>409.5</v>
      </c>
      <c r="G31" s="15">
        <v>403.8</v>
      </c>
      <c r="H31" s="15">
        <v>417.5</v>
      </c>
      <c r="I31" s="16">
        <v>410.4</v>
      </c>
      <c r="J31" s="16"/>
      <c r="K31" s="15"/>
      <c r="L31" s="15"/>
      <c r="M31" s="15"/>
      <c r="N31" s="7">
        <f t="shared" si="3"/>
        <v>2456.5</v>
      </c>
      <c r="O31" s="9">
        <f t="shared" si="1"/>
        <v>409.4166666666667</v>
      </c>
      <c r="P31" s="14"/>
    </row>
    <row r="32" spans="1:16" ht="15">
      <c r="A32" s="10">
        <v>25</v>
      </c>
      <c r="B32" s="10" t="s">
        <v>42</v>
      </c>
      <c r="C32" s="10" t="s">
        <v>32</v>
      </c>
      <c r="D32" s="18">
        <v>409.6</v>
      </c>
      <c r="E32" s="15">
        <v>409.6</v>
      </c>
      <c r="F32" s="18">
        <v>400.5</v>
      </c>
      <c r="G32" s="20"/>
      <c r="H32" s="15">
        <v>408.2</v>
      </c>
      <c r="I32" s="15">
        <v>415.7</v>
      </c>
      <c r="J32" s="15"/>
      <c r="K32" s="18"/>
      <c r="L32" s="15"/>
      <c r="M32" s="15"/>
      <c r="N32" s="7">
        <f t="shared" si="3"/>
        <v>2043.6000000000001</v>
      </c>
      <c r="O32" s="9">
        <f t="shared" si="1"/>
        <v>408.72</v>
      </c>
      <c r="P32" s="14"/>
    </row>
    <row r="33" spans="1:16" ht="15">
      <c r="A33" s="10">
        <v>26</v>
      </c>
      <c r="B33" s="10" t="s">
        <v>38</v>
      </c>
      <c r="C33" s="10" t="s">
        <v>5</v>
      </c>
      <c r="D33" s="21" t="s">
        <v>23</v>
      </c>
      <c r="E33" s="20"/>
      <c r="F33" s="15">
        <v>408.9</v>
      </c>
      <c r="G33" s="15">
        <v>405.1</v>
      </c>
      <c r="H33" s="15">
        <v>411.9</v>
      </c>
      <c r="I33" s="22"/>
      <c r="J33" s="15"/>
      <c r="K33" s="18"/>
      <c r="L33" s="15"/>
      <c r="M33" s="15"/>
      <c r="N33" s="7">
        <f t="shared" si="3"/>
        <v>1225.9</v>
      </c>
      <c r="O33" s="9">
        <f t="shared" si="1"/>
        <v>408.6333333333334</v>
      </c>
      <c r="P33" s="1"/>
    </row>
    <row r="34" spans="1:16" ht="15">
      <c r="A34" s="10">
        <v>27</v>
      </c>
      <c r="B34" s="10" t="s">
        <v>43</v>
      </c>
      <c r="C34" s="10" t="s">
        <v>5</v>
      </c>
      <c r="D34" s="20" t="s">
        <v>23</v>
      </c>
      <c r="E34" s="15">
        <v>408.9</v>
      </c>
      <c r="F34" s="15">
        <v>405.4</v>
      </c>
      <c r="G34" s="15">
        <v>409.1</v>
      </c>
      <c r="H34" s="15">
        <v>403.6</v>
      </c>
      <c r="I34" s="15">
        <v>408.6</v>
      </c>
      <c r="J34" s="15"/>
      <c r="K34" s="18"/>
      <c r="L34" s="15"/>
      <c r="M34" s="15"/>
      <c r="N34" s="7">
        <f t="shared" si="3"/>
        <v>2035.6</v>
      </c>
      <c r="O34" s="9">
        <f t="shared" si="1"/>
        <v>407.12</v>
      </c>
      <c r="P34" s="1"/>
    </row>
    <row r="35" spans="1:16" ht="15">
      <c r="A35" s="10">
        <v>28</v>
      </c>
      <c r="B35" s="10" t="s">
        <v>46</v>
      </c>
      <c r="C35" s="10" t="s">
        <v>35</v>
      </c>
      <c r="D35" s="20" t="s">
        <v>23</v>
      </c>
      <c r="E35" s="19"/>
      <c r="F35" s="15">
        <v>406.6</v>
      </c>
      <c r="G35" s="19"/>
      <c r="H35" s="15">
        <v>410.7</v>
      </c>
      <c r="I35" s="15">
        <v>402.4</v>
      </c>
      <c r="J35" s="15"/>
      <c r="K35" s="15"/>
      <c r="L35" s="15"/>
      <c r="M35" s="15"/>
      <c r="N35" s="7">
        <f t="shared" si="3"/>
        <v>1219.6999999999998</v>
      </c>
      <c r="O35" s="9">
        <f t="shared" si="1"/>
        <v>406.5666666666666</v>
      </c>
      <c r="P35" s="1"/>
    </row>
    <row r="36" spans="1:16" ht="15">
      <c r="A36" s="10">
        <v>29</v>
      </c>
      <c r="B36" s="10" t="s">
        <v>50</v>
      </c>
      <c r="C36" s="10" t="s">
        <v>51</v>
      </c>
      <c r="D36" s="15">
        <v>408.1</v>
      </c>
      <c r="E36" s="15">
        <v>401.8</v>
      </c>
      <c r="F36" s="15">
        <v>405.4</v>
      </c>
      <c r="G36" s="15">
        <v>401.2</v>
      </c>
      <c r="H36" s="15">
        <v>412.9</v>
      </c>
      <c r="I36" s="15">
        <v>402.1</v>
      </c>
      <c r="J36" s="15"/>
      <c r="K36" s="18"/>
      <c r="L36" s="15"/>
      <c r="M36" s="15"/>
      <c r="N36" s="7">
        <f t="shared" si="3"/>
        <v>2431.5</v>
      </c>
      <c r="O36" s="9">
        <f t="shared" si="1"/>
        <v>405.25</v>
      </c>
      <c r="P36" s="1"/>
    </row>
    <row r="37" spans="1:16" ht="15">
      <c r="A37" s="10">
        <v>31</v>
      </c>
      <c r="B37" s="10" t="s">
        <v>48</v>
      </c>
      <c r="C37" s="10" t="s">
        <v>5</v>
      </c>
      <c r="D37" s="18">
        <v>407.8</v>
      </c>
      <c r="E37" s="15">
        <v>405.1</v>
      </c>
      <c r="F37" s="15">
        <v>404.6</v>
      </c>
      <c r="G37" s="15">
        <v>398.3</v>
      </c>
      <c r="H37" s="15">
        <v>410</v>
      </c>
      <c r="I37" s="15">
        <v>403.2</v>
      </c>
      <c r="J37" s="15"/>
      <c r="K37" s="18"/>
      <c r="L37" s="15"/>
      <c r="M37" s="15"/>
      <c r="N37" s="7">
        <f t="shared" si="3"/>
        <v>2429</v>
      </c>
      <c r="O37" s="9">
        <f t="shared" si="1"/>
        <v>404.8333333333333</v>
      </c>
      <c r="P37" s="14"/>
    </row>
    <row r="38" spans="1:16" ht="15">
      <c r="A38" s="10">
        <v>32</v>
      </c>
      <c r="B38" s="10" t="s">
        <v>44</v>
      </c>
      <c r="C38" s="10" t="s">
        <v>45</v>
      </c>
      <c r="D38" s="20" t="s">
        <v>23</v>
      </c>
      <c r="E38" s="15">
        <v>399.4</v>
      </c>
      <c r="F38" s="15">
        <v>402.9</v>
      </c>
      <c r="G38" s="20"/>
      <c r="H38" s="15">
        <v>410.1</v>
      </c>
      <c r="I38" s="18">
        <v>406.8</v>
      </c>
      <c r="J38" s="15"/>
      <c r="K38" s="15"/>
      <c r="L38" s="15"/>
      <c r="M38" s="15"/>
      <c r="N38" s="7">
        <f t="shared" si="3"/>
        <v>1619.2</v>
      </c>
      <c r="O38" s="9">
        <f t="shared" si="1"/>
        <v>404.8</v>
      </c>
      <c r="P38" s="14"/>
    </row>
    <row r="39" spans="1:16" ht="15">
      <c r="A39" s="10">
        <v>33</v>
      </c>
      <c r="B39" s="10" t="s">
        <v>76</v>
      </c>
      <c r="C39" s="10" t="s">
        <v>77</v>
      </c>
      <c r="D39" s="24" t="s">
        <v>23</v>
      </c>
      <c r="E39" s="24"/>
      <c r="F39" s="22"/>
      <c r="G39" s="24"/>
      <c r="H39" s="22"/>
      <c r="I39" s="15">
        <v>404.6</v>
      </c>
      <c r="J39" s="18"/>
      <c r="K39" s="15"/>
      <c r="L39" s="15"/>
      <c r="M39" s="15"/>
      <c r="N39" s="7">
        <f>SUM(D39:L39)</f>
        <v>404.6</v>
      </c>
      <c r="O39" s="9">
        <f t="shared" si="1"/>
        <v>404.6</v>
      </c>
      <c r="P39" s="14"/>
    </row>
    <row r="40" spans="1:16" ht="15">
      <c r="A40" s="10">
        <v>34</v>
      </c>
      <c r="B40" s="10" t="s">
        <v>53</v>
      </c>
      <c r="C40" s="10" t="s">
        <v>35</v>
      </c>
      <c r="D40" s="20" t="s">
        <v>23</v>
      </c>
      <c r="E40" s="19"/>
      <c r="F40" s="15">
        <v>398.7</v>
      </c>
      <c r="G40" s="19"/>
      <c r="H40" s="20"/>
      <c r="I40" s="15">
        <v>393.9</v>
      </c>
      <c r="J40" s="15"/>
      <c r="K40" s="15"/>
      <c r="L40" s="15"/>
      <c r="M40" s="15"/>
      <c r="N40" s="7">
        <f>SUM(D40:M40)</f>
        <v>792.5999999999999</v>
      </c>
      <c r="O40" s="9">
        <f>AVERAGE(D40:M40)</f>
        <v>396.29999999999995</v>
      </c>
      <c r="P40" s="14"/>
    </row>
    <row r="41" spans="1:16" ht="15">
      <c r="A41" s="10">
        <v>35</v>
      </c>
      <c r="B41" s="10" t="s">
        <v>49</v>
      </c>
      <c r="C41" s="10" t="s">
        <v>3</v>
      </c>
      <c r="D41" s="15">
        <v>399.6</v>
      </c>
      <c r="E41" s="20"/>
      <c r="F41" s="15">
        <v>386.6</v>
      </c>
      <c r="G41" s="16">
        <v>402.1</v>
      </c>
      <c r="H41" s="15">
        <v>398.8</v>
      </c>
      <c r="I41" s="15">
        <v>392.3</v>
      </c>
      <c r="J41" s="16"/>
      <c r="K41" s="15"/>
      <c r="L41" s="15"/>
      <c r="M41" s="15"/>
      <c r="N41" s="7">
        <f>SUM(D41:M41)</f>
        <v>1979.4</v>
      </c>
      <c r="O41" s="9">
        <f>AVERAGE(D41:M41)</f>
        <v>395.88</v>
      </c>
      <c r="P41" s="1"/>
    </row>
    <row r="42" spans="1:16" ht="15">
      <c r="A42" s="10">
        <v>36</v>
      </c>
      <c r="B42" s="10" t="s">
        <v>52</v>
      </c>
      <c r="C42" s="10" t="s">
        <v>32</v>
      </c>
      <c r="D42" s="15">
        <v>401</v>
      </c>
      <c r="E42" s="15">
        <v>397.8</v>
      </c>
      <c r="F42" s="18">
        <v>390.6</v>
      </c>
      <c r="G42" s="15">
        <v>397.3</v>
      </c>
      <c r="H42" s="15">
        <v>387.3</v>
      </c>
      <c r="I42" s="15">
        <v>398.5</v>
      </c>
      <c r="J42" s="15"/>
      <c r="K42" s="18"/>
      <c r="L42" s="15"/>
      <c r="M42" s="15"/>
      <c r="N42" s="7">
        <f>SUM(D42:M42)</f>
        <v>2372.5</v>
      </c>
      <c r="O42" s="9">
        <f>AVERAGE(D42:M42)</f>
        <v>395.4166666666667</v>
      </c>
      <c r="P42" s="1"/>
    </row>
    <row r="43" spans="4:16" ht="1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4:16" ht="1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4:16" ht="15"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4:16" ht="15"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4:16" ht="15"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4:16" ht="15"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4:16" ht="15"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4:16" ht="15"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4:16" ht="15"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4:16" ht="15"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4:16" ht="15"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4:16" ht="15"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4:16" ht="15"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4:16" ht="15"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4:16" ht="15"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4:16" ht="15"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4:16" ht="15"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4:16" ht="15"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4:16" ht="15"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4:16" ht="15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4:16" ht="15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4:16" ht="15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4:16" ht="15"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4:16" ht="15"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4:16" ht="15"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4:16" ht="15"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4:16" ht="15"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4:16" ht="15"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4:16" ht="15"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4:16" ht="1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4:16" ht="1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4:16" ht="1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4:16" ht="1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4:16" ht="1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4:16" ht="1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4:16" ht="1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4:16" ht="1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4:16" ht="1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4:16" ht="1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4:16" ht="1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4:16" ht="1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4:16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4:16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4:16" ht="1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4:16" ht="1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4:16" ht="1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4:16" ht="1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4:16" ht="1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4:16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4:16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4:16" ht="1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4:16" ht="1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4:16" ht="1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4:16" ht="1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4:16" ht="1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4:16" ht="1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4:16" ht="1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4:16" ht="1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4:16" ht="1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4:16" ht="1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4:16" ht="1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4:16" ht="1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4:16" ht="1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4:16" ht="1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4:16" ht="1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4:16" ht="1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4:16" ht="1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4:16" ht="1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4:16" ht="1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4:16" ht="1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4:16" ht="1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4:16" ht="1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4:16" ht="1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4:16" ht="1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4:16" ht="1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4:16" ht="1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4:16" ht="1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4:16" ht="1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4:16" ht="1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4:16" ht="1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4:16" ht="1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4:16" ht="1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4:16" ht="1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4:16" ht="1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4:16" ht="1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4:16" ht="1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4:16" ht="1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4:16" ht="1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4:16" ht="1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4:16" ht="1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4:16" ht="1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4:16" ht="1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4:16" ht="1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4:16" ht="1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4:16" ht="1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4:16" ht="1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4:16" ht="1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4:16" ht="1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4:16" ht="1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4:16" ht="1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4:16" ht="1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4:16" ht="1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4:16" ht="1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4:16" ht="1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4:16" ht="1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4:16" ht="1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4:16" ht="1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4:16" ht="1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4:16" ht="1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4:16" ht="1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4:16" ht="1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4:16" ht="1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4:16" ht="1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4:16" ht="1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4:16" ht="1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4:16" ht="1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4:16" ht="1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4:16" ht="1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4:16" ht="1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4:16" ht="1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4:16" ht="1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4:16" ht="1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4:16" ht="1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4:16" ht="1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4:16" ht="1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</sheetData>
  <sheetProtection selectLockedCells="1" selectUnlockedCells="1"/>
  <mergeCells count="2">
    <mergeCell ref="A1:P1"/>
    <mergeCell ref="A2:P2"/>
  </mergeCells>
  <printOptions gridLines="1"/>
  <pageMargins left="0.7" right="0.7" top="0.7875" bottom="0.78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0" zoomScaleNormal="150" zoomScalePageLayoutView="0" workbookViewId="0" topLeftCell="A1">
      <selection activeCell="A1" activeCellId="1" sqref="L27 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Ewald</dc:creator>
  <cp:keywords/>
  <dc:description/>
  <cp:lastModifiedBy>Ewald</cp:lastModifiedBy>
  <cp:lastPrinted>2019-01-09T15:59:49Z</cp:lastPrinted>
  <dcterms:created xsi:type="dcterms:W3CDTF">2017-06-21T16:47:46Z</dcterms:created>
  <dcterms:modified xsi:type="dcterms:W3CDTF">2019-02-06T18:21:24Z</dcterms:modified>
  <cp:category/>
  <cp:version/>
  <cp:contentType/>
  <cp:contentStatus/>
</cp:coreProperties>
</file>