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8190"/>
  </bookViews>
  <sheets>
    <sheet name="Tabelle1" sheetId="1" r:id="rId1"/>
    <sheet name="Tabelle2" sheetId="2" r:id="rId2"/>
    <sheet name="Tabelle3" sheetId="3" r:id="rId3"/>
  </sheets>
  <definedNames>
    <definedName name="Excel_BuiltIn__FilterDatabase" localSheetId="0">Tabelle1!$B$8:$O$40</definedName>
  </definedNames>
  <calcPr calcId="125725"/>
</workbook>
</file>

<file path=xl/calcChain.xml><?xml version="1.0" encoding="utf-8"?>
<calcChain xmlns="http://schemas.openxmlformats.org/spreadsheetml/2006/main">
  <c r="O20" i="1"/>
  <c r="N20"/>
  <c r="O22"/>
  <c r="N22"/>
  <c r="O41"/>
  <c r="O19"/>
  <c r="O18"/>
  <c r="N41"/>
  <c r="N36"/>
  <c r="N34"/>
  <c r="N37"/>
  <c r="N39"/>
  <c r="N40"/>
  <c r="N35"/>
  <c r="N28"/>
  <c r="N33"/>
  <c r="N30"/>
  <c r="N38"/>
  <c r="N26"/>
  <c r="N29"/>
  <c r="N24"/>
  <c r="N31"/>
  <c r="N23"/>
  <c r="N17"/>
  <c r="N32"/>
  <c r="N16"/>
  <c r="N15"/>
  <c r="N12"/>
  <c r="N25"/>
  <c r="N8"/>
  <c r="N21"/>
  <c r="N19"/>
  <c r="N11"/>
  <c r="N13"/>
  <c r="N10"/>
  <c r="N9"/>
  <c r="N18"/>
  <c r="O8"/>
  <c r="O13"/>
  <c r="O9"/>
  <c r="O21"/>
  <c r="O11"/>
  <c r="O25"/>
  <c r="O12"/>
  <c r="O38"/>
  <c r="O15"/>
  <c r="N27"/>
  <c r="O27"/>
  <c r="N14"/>
  <c r="O14"/>
  <c r="O17"/>
  <c r="O16"/>
  <c r="O23"/>
  <c r="O28"/>
  <c r="O35"/>
  <c r="O30"/>
  <c r="O32"/>
  <c r="O40"/>
  <c r="O29"/>
  <c r="O24"/>
  <c r="O33"/>
  <c r="O31"/>
  <c r="O36"/>
  <c r="O26"/>
  <c r="O10"/>
  <c r="O34"/>
  <c r="O37"/>
  <c r="O39"/>
</calcChain>
</file>

<file path=xl/sharedStrings.xml><?xml version="1.0" encoding="utf-8"?>
<sst xmlns="http://schemas.openxmlformats.org/spreadsheetml/2006/main" count="119" uniqueCount="78">
  <si>
    <t>Name</t>
  </si>
  <si>
    <t>Verein</t>
  </si>
  <si>
    <t>Mürz</t>
  </si>
  <si>
    <t>Bruck</t>
  </si>
  <si>
    <t>Kindb</t>
  </si>
  <si>
    <t>Rohrb</t>
  </si>
  <si>
    <t>Baden</t>
  </si>
  <si>
    <t>Summe</t>
  </si>
  <si>
    <t>Mittelw</t>
  </si>
  <si>
    <t>LG     Runde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</si>
  <si>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</si>
  <si>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</si>
  <si>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</si>
  <si>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</si>
  <si>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</si>
  <si>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</si>
  <si>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</si>
  <si>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</si>
  <si>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</si>
  <si>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</si>
  <si>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Datum</t>
  </si>
  <si>
    <t>Reiter Ewald</t>
  </si>
  <si>
    <t>Rohrbach</t>
  </si>
  <si>
    <t>Hansmann Max</t>
  </si>
  <si>
    <t xml:space="preserve"> </t>
  </si>
  <si>
    <t>Alber Peter</t>
  </si>
  <si>
    <t>Seidl Heidelinde</t>
  </si>
  <si>
    <t>Mürzzuschlag</t>
  </si>
  <si>
    <t>Kothgassser Hermann</t>
  </si>
  <si>
    <t>Hammerl Günther</t>
  </si>
  <si>
    <t>Hansmann Maria</t>
  </si>
  <si>
    <t>Maier Karl</t>
  </si>
  <si>
    <t>Hochenhofer Johann</t>
  </si>
  <si>
    <t>Kindberg</t>
  </si>
  <si>
    <t>Maier Christiane</t>
  </si>
  <si>
    <t>Fürpass Karl</t>
  </si>
  <si>
    <t>Kirchberg</t>
  </si>
  <si>
    <t>Hantsch Volker</t>
  </si>
  <si>
    <t>Pircher Helmut</t>
  </si>
  <si>
    <t>Nasrallah Fouad</t>
  </si>
  <si>
    <t>Neumann Karl</t>
  </si>
  <si>
    <t>Mayer Peter</t>
  </si>
  <si>
    <t>Mader Gottfried</t>
  </si>
  <si>
    <t>Riegler August</t>
  </si>
  <si>
    <t>Butta Friedrich</t>
  </si>
  <si>
    <t>Huber Franz</t>
  </si>
  <si>
    <t>Wiesen</t>
  </si>
  <si>
    <t>Ringhofer Christine</t>
  </si>
  <si>
    <t>Ehrenfried Kurt</t>
  </si>
  <si>
    <t>Fischer Christine</t>
  </si>
  <si>
    <t>Hofer Ludwig</t>
  </si>
  <si>
    <t>Müller Viktor</t>
  </si>
  <si>
    <t>Guntramsdorf</t>
  </si>
  <si>
    <t>Köck Anton</t>
  </si>
  <si>
    <t>Ringhofer Ernst</t>
  </si>
  <si>
    <t>Kortschak Ernst</t>
  </si>
  <si>
    <t>Kortschak Edith</t>
  </si>
  <si>
    <t>Kornsteiner Werner</t>
  </si>
  <si>
    <t>Wasshuber Karl Heinz</t>
  </si>
  <si>
    <t>Wetzelhütter Hermann</t>
  </si>
  <si>
    <t>5.9.</t>
  </si>
  <si>
    <t xml:space="preserve">                                           Freundschaftsschießen 2018-19</t>
  </si>
  <si>
    <t xml:space="preserve"> Rohrb</t>
  </si>
  <si>
    <t>Kirchb</t>
  </si>
  <si>
    <t xml:space="preserve">                                          von Schützen aus NÖ, Stmk, Bgld</t>
  </si>
  <si>
    <t>SUMM(KGRÖSSTE(D8:M8;{1,2,3,4,5,6}))</t>
  </si>
  <si>
    <t>Wimmer Georg</t>
  </si>
  <si>
    <t>Wolf Robert</t>
  </si>
  <si>
    <t>Bluma</t>
  </si>
  <si>
    <t>10.10.</t>
  </si>
  <si>
    <t>9.11.</t>
  </si>
  <si>
    <t>7.12.</t>
  </si>
  <si>
    <t>9.1.</t>
  </si>
  <si>
    <t xml:space="preserve">  2.</t>
  </si>
  <si>
    <t>.3.</t>
  </si>
  <si>
    <t>.4.</t>
  </si>
  <si>
    <t>.5.</t>
  </si>
  <si>
    <t>.6.</t>
  </si>
</sst>
</file>

<file path=xl/styles.xml><?xml version="1.0" encoding="utf-8"?>
<styleSheet xmlns="http://schemas.openxmlformats.org/spreadsheetml/2006/main">
  <fonts count="7">
    <font>
      <sz val="11"/>
      <color indexed="8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9"/>
      <color indexed="1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5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15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5" fillId="0" borderId="1" xfId="0" applyFont="1" applyBorder="1"/>
    <xf numFmtId="2" fontId="5" fillId="0" borderId="1" xfId="0" applyNumberFormat="1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1" fillId="3" borderId="1" xfId="0" applyFont="1" applyFill="1" applyBorder="1"/>
    <xf numFmtId="0" fontId="5" fillId="4" borderId="1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5" fillId="6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/>
    </xf>
    <xf numFmtId="0" fontId="5" fillId="8" borderId="1" xfId="0" applyFont="1" applyFill="1" applyBorder="1" applyAlignment="1">
      <alignment horizontal="center"/>
    </xf>
    <xf numFmtId="0" fontId="5" fillId="9" borderId="1" xfId="0" applyFont="1" applyFill="1" applyBorder="1" applyAlignment="1">
      <alignment horizontal="center"/>
    </xf>
    <xf numFmtId="0" fontId="5" fillId="10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CC3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3"/>
  <sheetViews>
    <sheetView tabSelected="1" zoomScale="120" zoomScaleNormal="120" workbookViewId="0">
      <selection activeCell="R37" sqref="R37"/>
    </sheetView>
  </sheetViews>
  <sheetFormatPr baseColWidth="10" defaultRowHeight="15"/>
  <cols>
    <col min="1" max="1" width="4.140625" style="1" customWidth="1"/>
    <col min="2" max="2" width="17.5703125" style="1" customWidth="1"/>
    <col min="3" max="3" width="12.140625" style="1" customWidth="1"/>
    <col min="4" max="4" width="5.42578125" style="2" customWidth="1"/>
    <col min="5" max="6" width="5.140625" style="2" customWidth="1"/>
    <col min="7" max="7" width="5.7109375" style="2" customWidth="1"/>
    <col min="8" max="8" width="5.140625" style="2" customWidth="1"/>
    <col min="9" max="10" width="5.42578125" style="2" customWidth="1"/>
    <col min="11" max="11" width="5.7109375" style="2" customWidth="1"/>
    <col min="12" max="14" width="5.85546875" style="2" customWidth="1"/>
    <col min="15" max="15" width="6.7109375" style="2" customWidth="1"/>
    <col min="16" max="16" width="7.28515625" style="3" customWidth="1"/>
    <col min="17" max="16384" width="11.42578125" style="1"/>
  </cols>
  <sheetData>
    <row r="1" spans="1:17">
      <c r="A1" s="24" t="s">
        <v>61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</row>
    <row r="2" spans="1:17">
      <c r="A2" s="24" t="s">
        <v>64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</row>
    <row r="3" spans="1:17" ht="21">
      <c r="B3" s="4"/>
      <c r="G3" s="5"/>
      <c r="H3" s="5"/>
    </row>
    <row r="4" spans="1:17">
      <c r="B4" s="6" t="s">
        <v>0</v>
      </c>
      <c r="C4" s="6" t="s">
        <v>1</v>
      </c>
      <c r="D4" s="7" t="s">
        <v>2</v>
      </c>
      <c r="E4" s="7" t="s">
        <v>68</v>
      </c>
      <c r="F4" s="7" t="s">
        <v>3</v>
      </c>
      <c r="G4" s="7" t="s">
        <v>4</v>
      </c>
      <c r="H4" s="7" t="s">
        <v>5</v>
      </c>
      <c r="I4" s="7" t="s">
        <v>63</v>
      </c>
      <c r="J4" s="7" t="s">
        <v>6</v>
      </c>
      <c r="K4" s="7" t="s">
        <v>62</v>
      </c>
      <c r="L4" s="7" t="s">
        <v>2</v>
      </c>
      <c r="M4" s="7" t="s">
        <v>3</v>
      </c>
      <c r="N4" s="8" t="s">
        <v>7</v>
      </c>
      <c r="O4" s="9" t="s">
        <v>8</v>
      </c>
      <c r="P4" s="1"/>
    </row>
    <row r="5" spans="1:17">
      <c r="B5" s="6" t="s">
        <v>9</v>
      </c>
      <c r="C5" s="10"/>
      <c r="D5" s="7" t="s">
        <v>10</v>
      </c>
      <c r="E5" s="7" t="s">
        <v>11</v>
      </c>
      <c r="F5" s="7" t="s">
        <v>12</v>
      </c>
      <c r="G5" s="7" t="s">
        <v>13</v>
      </c>
      <c r="H5" s="7" t="s">
        <v>14</v>
      </c>
      <c r="I5" s="7" t="s">
        <v>15</v>
      </c>
      <c r="J5" s="7" t="s">
        <v>16</v>
      </c>
      <c r="K5" s="7" t="s">
        <v>17</v>
      </c>
      <c r="L5" s="7" t="s">
        <v>18</v>
      </c>
      <c r="M5" s="7" t="s">
        <v>19</v>
      </c>
      <c r="N5" s="7"/>
      <c r="O5" s="11"/>
      <c r="P5" s="1"/>
    </row>
    <row r="6" spans="1:17">
      <c r="B6" s="10" t="s">
        <v>20</v>
      </c>
      <c r="C6" s="10"/>
      <c r="D6" s="7" t="s">
        <v>60</v>
      </c>
      <c r="E6" s="12" t="s">
        <v>69</v>
      </c>
      <c r="F6" s="12" t="s">
        <v>70</v>
      </c>
      <c r="G6" s="12" t="s">
        <v>71</v>
      </c>
      <c r="H6" s="7" t="s">
        <v>72</v>
      </c>
      <c r="I6" s="7" t="s">
        <v>73</v>
      </c>
      <c r="J6" s="7" t="s">
        <v>74</v>
      </c>
      <c r="K6" s="7" t="s">
        <v>75</v>
      </c>
      <c r="L6" s="7" t="s">
        <v>76</v>
      </c>
      <c r="M6" s="7" t="s">
        <v>77</v>
      </c>
      <c r="N6" s="7"/>
      <c r="O6" s="11"/>
      <c r="P6" s="1"/>
    </row>
    <row r="7" spans="1:17">
      <c r="B7" s="10"/>
      <c r="C7" s="10"/>
      <c r="D7" s="7"/>
      <c r="E7" s="15"/>
      <c r="F7" s="7"/>
      <c r="G7" s="7"/>
      <c r="H7" s="7"/>
      <c r="I7" s="13"/>
      <c r="J7" s="13"/>
      <c r="K7" s="7"/>
      <c r="L7" s="7"/>
      <c r="M7" s="7"/>
      <c r="N7" s="7"/>
      <c r="O7" s="11"/>
      <c r="P7" s="1"/>
      <c r="Q7" s="1" t="s">
        <v>65</v>
      </c>
    </row>
    <row r="8" spans="1:17">
      <c r="A8" s="10">
        <v>1</v>
      </c>
      <c r="B8" s="10" t="s">
        <v>30</v>
      </c>
      <c r="C8" s="10" t="s">
        <v>3</v>
      </c>
      <c r="D8" s="18">
        <v>425.8</v>
      </c>
      <c r="E8" s="15">
        <v>416.3</v>
      </c>
      <c r="F8" s="15">
        <v>418.8</v>
      </c>
      <c r="G8" s="15">
        <v>421.3</v>
      </c>
      <c r="H8" s="15"/>
      <c r="I8" s="15"/>
      <c r="J8" s="15"/>
      <c r="K8" s="15"/>
      <c r="L8" s="15"/>
      <c r="M8" s="15"/>
      <c r="N8" s="7">
        <f t="shared" ref="N8:N13" si="0">SUM(D8:M8)</f>
        <v>1682.2</v>
      </c>
      <c r="O8" s="9">
        <f t="shared" ref="O8:O41" si="1">AVERAGE(D8:M8)</f>
        <v>420.55</v>
      </c>
      <c r="P8" s="1"/>
    </row>
    <row r="9" spans="1:17">
      <c r="A9" s="10">
        <v>2</v>
      </c>
      <c r="B9" s="10" t="s">
        <v>21</v>
      </c>
      <c r="C9" s="10" t="s">
        <v>22</v>
      </c>
      <c r="D9" s="16">
        <v>421.8</v>
      </c>
      <c r="E9" s="15">
        <v>422.3</v>
      </c>
      <c r="F9" s="15">
        <v>417.4</v>
      </c>
      <c r="G9" s="15">
        <v>418.9</v>
      </c>
      <c r="H9" s="15"/>
      <c r="I9" s="15"/>
      <c r="J9" s="16"/>
      <c r="K9" s="15"/>
      <c r="L9" s="15"/>
      <c r="M9" s="15"/>
      <c r="N9" s="7">
        <f t="shared" si="0"/>
        <v>1680.4</v>
      </c>
      <c r="O9" s="9">
        <f t="shared" si="1"/>
        <v>420.1</v>
      </c>
      <c r="P9" s="1"/>
    </row>
    <row r="10" spans="1:17">
      <c r="A10" s="10">
        <v>3</v>
      </c>
      <c r="B10" s="10" t="s">
        <v>23</v>
      </c>
      <c r="C10" s="10" t="s">
        <v>3</v>
      </c>
      <c r="D10" s="18">
        <v>421.4</v>
      </c>
      <c r="E10" s="15">
        <v>418.7</v>
      </c>
      <c r="F10" s="16">
        <v>418.9</v>
      </c>
      <c r="G10" s="15">
        <v>419.1</v>
      </c>
      <c r="H10" s="15"/>
      <c r="I10" s="15"/>
      <c r="J10" s="15"/>
      <c r="K10" s="15"/>
      <c r="L10" s="15"/>
      <c r="M10" s="15"/>
      <c r="N10" s="7">
        <f t="shared" si="0"/>
        <v>1678.1</v>
      </c>
      <c r="O10" s="9">
        <f t="shared" si="1"/>
        <v>419.52499999999998</v>
      </c>
      <c r="P10" s="1"/>
    </row>
    <row r="11" spans="1:17">
      <c r="A11" s="10">
        <v>4</v>
      </c>
      <c r="B11" s="10" t="s">
        <v>25</v>
      </c>
      <c r="C11" s="10" t="s">
        <v>3</v>
      </c>
      <c r="D11" s="21" t="s">
        <v>24</v>
      </c>
      <c r="E11" s="15">
        <v>419.8</v>
      </c>
      <c r="F11" s="18">
        <v>418.1</v>
      </c>
      <c r="G11" s="18">
        <v>417.5</v>
      </c>
      <c r="H11" s="15"/>
      <c r="I11" s="19"/>
      <c r="J11" s="19"/>
      <c r="K11" s="15"/>
      <c r="L11" s="15"/>
      <c r="M11" s="15"/>
      <c r="N11" s="7">
        <f t="shared" si="0"/>
        <v>1255.4000000000001</v>
      </c>
      <c r="O11" s="9">
        <f t="shared" si="1"/>
        <v>418.4666666666667</v>
      </c>
      <c r="P11" s="14"/>
    </row>
    <row r="12" spans="1:17">
      <c r="A12" s="10">
        <v>5</v>
      </c>
      <c r="B12" s="10" t="s">
        <v>34</v>
      </c>
      <c r="C12" s="10" t="s">
        <v>27</v>
      </c>
      <c r="D12" s="15">
        <v>416.4</v>
      </c>
      <c r="E12" s="18">
        <v>417.1</v>
      </c>
      <c r="F12" s="18">
        <v>419.4</v>
      </c>
      <c r="G12" s="15">
        <v>416.1</v>
      </c>
      <c r="H12" s="18"/>
      <c r="I12" s="15"/>
      <c r="J12" s="15"/>
      <c r="K12" s="15"/>
      <c r="L12" s="15"/>
      <c r="M12" s="15"/>
      <c r="N12" s="7">
        <f t="shared" si="0"/>
        <v>1669</v>
      </c>
      <c r="O12" s="9">
        <f t="shared" si="1"/>
        <v>417.25</v>
      </c>
      <c r="P12" s="1"/>
    </row>
    <row r="13" spans="1:17">
      <c r="A13" s="10">
        <v>6</v>
      </c>
      <c r="B13" s="10" t="s">
        <v>32</v>
      </c>
      <c r="C13" s="10" t="s">
        <v>33</v>
      </c>
      <c r="D13" s="15">
        <v>417.8</v>
      </c>
      <c r="E13" s="15">
        <v>422.2</v>
      </c>
      <c r="F13" s="18">
        <v>410.4</v>
      </c>
      <c r="G13" s="15">
        <v>413</v>
      </c>
      <c r="H13" s="18"/>
      <c r="I13" s="15"/>
      <c r="J13" s="18"/>
      <c r="K13" s="18"/>
      <c r="L13" s="15"/>
      <c r="M13" s="15"/>
      <c r="N13" s="7">
        <f t="shared" si="0"/>
        <v>1663.4</v>
      </c>
      <c r="O13" s="9">
        <f t="shared" si="1"/>
        <v>415.85</v>
      </c>
      <c r="P13" s="1"/>
    </row>
    <row r="14" spans="1:17">
      <c r="A14" s="10">
        <v>7</v>
      </c>
      <c r="B14" s="10" t="s">
        <v>55</v>
      </c>
      <c r="C14" s="10" t="s">
        <v>22</v>
      </c>
      <c r="D14" s="18">
        <v>413.6</v>
      </c>
      <c r="E14" s="18">
        <v>416.5</v>
      </c>
      <c r="F14" s="21"/>
      <c r="G14" s="18">
        <v>415.8</v>
      </c>
      <c r="H14" s="18"/>
      <c r="I14" s="18"/>
      <c r="J14" s="18"/>
      <c r="K14" s="18"/>
      <c r="L14" s="15"/>
      <c r="M14" s="15"/>
      <c r="N14" s="7">
        <f>SUM(D14:L14)</f>
        <v>1245.9000000000001</v>
      </c>
      <c r="O14" s="9">
        <f t="shared" si="1"/>
        <v>415.3</v>
      </c>
      <c r="P14" s="1"/>
    </row>
    <row r="15" spans="1:17">
      <c r="A15" s="10">
        <v>8</v>
      </c>
      <c r="B15" s="10" t="s">
        <v>31</v>
      </c>
      <c r="C15" s="10" t="s">
        <v>27</v>
      </c>
      <c r="D15" s="15">
        <v>418.8</v>
      </c>
      <c r="E15" s="16">
        <v>417.4</v>
      </c>
      <c r="F15" s="15">
        <v>411.1</v>
      </c>
      <c r="G15" s="16">
        <v>413.6</v>
      </c>
      <c r="H15" s="15"/>
      <c r="I15" s="15"/>
      <c r="J15" s="15"/>
      <c r="K15" s="15"/>
      <c r="L15" s="15"/>
      <c r="M15" s="15"/>
      <c r="N15" s="7">
        <f t="shared" ref="N15:N26" si="2">SUM(D15:M15)</f>
        <v>1660.9</v>
      </c>
      <c r="O15" s="9">
        <f t="shared" si="1"/>
        <v>415.22500000000002</v>
      </c>
      <c r="P15" s="1"/>
    </row>
    <row r="16" spans="1:17">
      <c r="A16" s="10">
        <v>9</v>
      </c>
      <c r="B16" s="10" t="s">
        <v>35</v>
      </c>
      <c r="C16" s="10" t="s">
        <v>27</v>
      </c>
      <c r="D16" s="15">
        <v>415.9</v>
      </c>
      <c r="E16" s="15">
        <v>419.5</v>
      </c>
      <c r="F16" s="16">
        <v>412.1</v>
      </c>
      <c r="G16" s="15">
        <v>413.3</v>
      </c>
      <c r="H16" s="15"/>
      <c r="I16" s="15"/>
      <c r="J16" s="15"/>
      <c r="K16" s="18"/>
      <c r="L16" s="15"/>
      <c r="M16" s="15"/>
      <c r="N16" s="7">
        <f t="shared" si="2"/>
        <v>1660.8</v>
      </c>
      <c r="O16" s="9">
        <f t="shared" si="1"/>
        <v>415.2</v>
      </c>
      <c r="P16" s="1"/>
    </row>
    <row r="17" spans="1:16">
      <c r="A17" s="10">
        <v>10</v>
      </c>
      <c r="B17" s="10" t="s">
        <v>58</v>
      </c>
      <c r="C17" s="10" t="s">
        <v>3</v>
      </c>
      <c r="D17" s="15">
        <v>417.1</v>
      </c>
      <c r="E17" s="15">
        <v>414.2</v>
      </c>
      <c r="F17" s="15">
        <v>410.5</v>
      </c>
      <c r="G17" s="15">
        <v>417.5</v>
      </c>
      <c r="H17" s="15"/>
      <c r="I17" s="15"/>
      <c r="J17" s="15"/>
      <c r="K17" s="15"/>
      <c r="L17" s="15"/>
      <c r="M17" s="15"/>
      <c r="N17" s="7">
        <f t="shared" si="2"/>
        <v>1659.3</v>
      </c>
      <c r="O17" s="9">
        <f t="shared" si="1"/>
        <v>414.82499999999999</v>
      </c>
      <c r="P17" s="1"/>
    </row>
    <row r="18" spans="1:16">
      <c r="A18" s="10">
        <v>11</v>
      </c>
      <c r="B18" s="10" t="s">
        <v>28</v>
      </c>
      <c r="C18" s="10" t="s">
        <v>27</v>
      </c>
      <c r="D18" s="22" t="s">
        <v>24</v>
      </c>
      <c r="E18" s="16">
        <v>414.3</v>
      </c>
      <c r="F18" s="15">
        <v>411.5</v>
      </c>
      <c r="G18" s="15">
        <v>417</v>
      </c>
      <c r="H18" s="15"/>
      <c r="I18" s="15"/>
      <c r="J18" s="16"/>
      <c r="K18" s="15"/>
      <c r="L18" s="15"/>
      <c r="M18" s="17"/>
      <c r="N18" s="7">
        <f t="shared" si="2"/>
        <v>1242.8</v>
      </c>
      <c r="O18" s="9">
        <f t="shared" si="1"/>
        <v>414.26666666666665</v>
      </c>
      <c r="P18" s="1"/>
    </row>
    <row r="19" spans="1:16">
      <c r="A19" s="10">
        <v>12</v>
      </c>
      <c r="B19" s="10" t="s">
        <v>59</v>
      </c>
      <c r="C19" s="10" t="s">
        <v>3</v>
      </c>
      <c r="D19" s="21" t="s">
        <v>24</v>
      </c>
      <c r="E19" s="21"/>
      <c r="F19" s="15">
        <v>414.2</v>
      </c>
      <c r="G19" s="22"/>
      <c r="H19" s="15"/>
      <c r="I19" s="18"/>
      <c r="J19" s="15"/>
      <c r="K19" s="15"/>
      <c r="L19" s="15"/>
      <c r="M19" s="15"/>
      <c r="N19" s="7">
        <f t="shared" si="2"/>
        <v>414.2</v>
      </c>
      <c r="O19" s="9">
        <f t="shared" si="1"/>
        <v>414.2</v>
      </c>
      <c r="P19" s="1"/>
    </row>
    <row r="20" spans="1:16">
      <c r="A20" s="10">
        <v>13</v>
      </c>
      <c r="B20" s="10" t="s">
        <v>67</v>
      </c>
      <c r="C20" s="10" t="s">
        <v>27</v>
      </c>
      <c r="D20" s="18">
        <v>414.2</v>
      </c>
      <c r="E20" s="21"/>
      <c r="F20" s="22"/>
      <c r="G20" s="21"/>
      <c r="H20" s="15"/>
      <c r="I20" s="15"/>
      <c r="J20" s="18"/>
      <c r="K20" s="15"/>
      <c r="L20" s="15"/>
      <c r="M20" s="15"/>
      <c r="N20" s="7">
        <f t="shared" si="2"/>
        <v>414.2</v>
      </c>
      <c r="O20" s="9">
        <f t="shared" si="1"/>
        <v>414.2</v>
      </c>
      <c r="P20" s="1"/>
    </row>
    <row r="21" spans="1:16">
      <c r="A21" s="10">
        <v>14</v>
      </c>
      <c r="B21" s="10" t="s">
        <v>29</v>
      </c>
      <c r="C21" s="10" t="s">
        <v>22</v>
      </c>
      <c r="D21" s="15">
        <v>413.5</v>
      </c>
      <c r="E21" s="15">
        <v>416.5</v>
      </c>
      <c r="F21" s="22"/>
      <c r="G21" s="18">
        <v>410.6</v>
      </c>
      <c r="H21" s="15"/>
      <c r="I21" s="15"/>
      <c r="J21" s="15"/>
      <c r="K21" s="15"/>
      <c r="L21" s="15"/>
      <c r="M21" s="15"/>
      <c r="N21" s="7">
        <f t="shared" si="2"/>
        <v>1240.5999999999999</v>
      </c>
      <c r="O21" s="9">
        <f t="shared" si="1"/>
        <v>413.5333333333333</v>
      </c>
      <c r="P21" s="14"/>
    </row>
    <row r="22" spans="1:16">
      <c r="A22" s="10">
        <v>15</v>
      </c>
      <c r="B22" s="10" t="s">
        <v>66</v>
      </c>
      <c r="C22" s="10" t="s">
        <v>27</v>
      </c>
      <c r="D22" s="18">
        <v>417.2</v>
      </c>
      <c r="E22" s="18">
        <v>413.6</v>
      </c>
      <c r="F22" s="15">
        <v>410.6</v>
      </c>
      <c r="G22" s="18">
        <v>412.1</v>
      </c>
      <c r="H22" s="15"/>
      <c r="I22" s="15"/>
      <c r="J22" s="18"/>
      <c r="K22" s="15"/>
      <c r="L22" s="15"/>
      <c r="M22" s="15"/>
      <c r="N22" s="7">
        <f t="shared" si="2"/>
        <v>1653.5</v>
      </c>
      <c r="O22" s="9">
        <f t="shared" si="1"/>
        <v>413.375</v>
      </c>
      <c r="P22" s="1"/>
    </row>
    <row r="23" spans="1:16">
      <c r="A23" s="10">
        <v>16</v>
      </c>
      <c r="B23" s="10" t="s">
        <v>38</v>
      </c>
      <c r="C23" s="10" t="s">
        <v>3</v>
      </c>
      <c r="D23" s="16">
        <v>412.8</v>
      </c>
      <c r="E23" s="15">
        <v>418.9</v>
      </c>
      <c r="F23" s="15">
        <v>415.5</v>
      </c>
      <c r="G23" s="15">
        <v>406.1</v>
      </c>
      <c r="H23" s="15"/>
      <c r="I23" s="16"/>
      <c r="J23" s="15"/>
      <c r="K23" s="15"/>
      <c r="L23" s="15"/>
      <c r="M23" s="15"/>
      <c r="N23" s="7">
        <f t="shared" si="2"/>
        <v>1653.3000000000002</v>
      </c>
      <c r="O23" s="9">
        <f t="shared" si="1"/>
        <v>413.32500000000005</v>
      </c>
      <c r="P23" s="1"/>
    </row>
    <row r="24" spans="1:16">
      <c r="A24" s="10">
        <v>17</v>
      </c>
      <c r="B24" s="10" t="s">
        <v>40</v>
      </c>
      <c r="C24" s="10" t="s">
        <v>33</v>
      </c>
      <c r="D24" s="15">
        <v>416</v>
      </c>
      <c r="E24" s="22"/>
      <c r="F24" s="18">
        <v>411.6</v>
      </c>
      <c r="G24" s="15">
        <v>410.2</v>
      </c>
      <c r="H24" s="18"/>
      <c r="I24" s="15"/>
      <c r="J24" s="18"/>
      <c r="K24" s="18"/>
      <c r="L24" s="15"/>
      <c r="M24" s="15"/>
      <c r="N24" s="7">
        <f t="shared" si="2"/>
        <v>1237.8</v>
      </c>
      <c r="O24" s="9">
        <f t="shared" si="1"/>
        <v>412.59999999999997</v>
      </c>
      <c r="P24" s="1"/>
    </row>
    <row r="25" spans="1:16">
      <c r="A25" s="10">
        <v>18</v>
      </c>
      <c r="B25" s="10" t="s">
        <v>26</v>
      </c>
      <c r="C25" s="10" t="s">
        <v>27</v>
      </c>
      <c r="D25" s="15">
        <v>415.8</v>
      </c>
      <c r="E25" s="15">
        <v>412.5</v>
      </c>
      <c r="F25" s="15">
        <v>408.7</v>
      </c>
      <c r="G25" s="23"/>
      <c r="H25" s="15"/>
      <c r="I25" s="16"/>
      <c r="J25" s="15"/>
      <c r="K25" s="15"/>
      <c r="L25" s="15"/>
      <c r="M25" s="15"/>
      <c r="N25" s="7">
        <f t="shared" si="2"/>
        <v>1237</v>
      </c>
      <c r="O25" s="9">
        <f t="shared" si="1"/>
        <v>412.33333333333331</v>
      </c>
      <c r="P25" s="1"/>
    </row>
    <row r="26" spans="1:16">
      <c r="A26" s="10">
        <v>19</v>
      </c>
      <c r="B26" s="10" t="s">
        <v>57</v>
      </c>
      <c r="C26" s="10" t="s">
        <v>33</v>
      </c>
      <c r="D26" s="18">
        <v>412.9</v>
      </c>
      <c r="E26" s="18">
        <v>406</v>
      </c>
      <c r="F26" s="18">
        <v>414.3</v>
      </c>
      <c r="G26" s="18">
        <v>413.4</v>
      </c>
      <c r="H26" s="15"/>
      <c r="I26" s="18"/>
      <c r="J26" s="18"/>
      <c r="K26" s="18"/>
      <c r="L26" s="15"/>
      <c r="M26" s="15"/>
      <c r="N26" s="7">
        <f t="shared" si="2"/>
        <v>1646.6</v>
      </c>
      <c r="O26" s="9">
        <f t="shared" si="1"/>
        <v>411.65</v>
      </c>
      <c r="P26" s="14"/>
    </row>
    <row r="27" spans="1:16">
      <c r="A27" s="10">
        <v>20</v>
      </c>
      <c r="B27" s="10" t="s">
        <v>56</v>
      </c>
      <c r="C27" s="10" t="s">
        <v>22</v>
      </c>
      <c r="D27" s="18">
        <v>412.6</v>
      </c>
      <c r="E27" s="18">
        <v>418.2</v>
      </c>
      <c r="F27" s="21"/>
      <c r="G27" s="18">
        <v>404.1</v>
      </c>
      <c r="H27" s="18"/>
      <c r="I27" s="18"/>
      <c r="J27" s="18"/>
      <c r="K27" s="18"/>
      <c r="L27" s="15"/>
      <c r="M27" s="15"/>
      <c r="N27" s="7">
        <f>SUM(D27:L27)</f>
        <v>1234.9000000000001</v>
      </c>
      <c r="O27" s="9">
        <f t="shared" si="1"/>
        <v>411.63333333333338</v>
      </c>
      <c r="P27" s="14"/>
    </row>
    <row r="28" spans="1:16">
      <c r="A28" s="10">
        <v>21</v>
      </c>
      <c r="B28" s="10" t="s">
        <v>48</v>
      </c>
      <c r="C28" s="10" t="s">
        <v>33</v>
      </c>
      <c r="D28" s="15">
        <v>414.7</v>
      </c>
      <c r="E28" s="15">
        <v>406.4</v>
      </c>
      <c r="F28" s="18">
        <v>409.7</v>
      </c>
      <c r="G28" s="15">
        <v>405</v>
      </c>
      <c r="H28" s="15"/>
      <c r="I28" s="15"/>
      <c r="J28" s="18"/>
      <c r="K28" s="18"/>
      <c r="L28" s="15"/>
      <c r="M28" s="15"/>
      <c r="N28" s="7">
        <f t="shared" ref="N28:N41" si="3">SUM(D28:M28)</f>
        <v>1635.8</v>
      </c>
      <c r="O28" s="9">
        <f t="shared" si="1"/>
        <v>408.95</v>
      </c>
      <c r="P28" s="14"/>
    </row>
    <row r="29" spans="1:16">
      <c r="A29" s="10">
        <v>22</v>
      </c>
      <c r="B29" s="10" t="s">
        <v>41</v>
      </c>
      <c r="C29" s="10" t="s">
        <v>6</v>
      </c>
      <c r="D29" s="22" t="s">
        <v>24</v>
      </c>
      <c r="E29" s="15">
        <v>407.1</v>
      </c>
      <c r="F29" s="18">
        <v>407.2</v>
      </c>
      <c r="G29" s="18">
        <v>410.5</v>
      </c>
      <c r="H29" s="15"/>
      <c r="I29" s="15"/>
      <c r="J29" s="15"/>
      <c r="K29" s="18"/>
      <c r="L29" s="15"/>
      <c r="M29" s="15"/>
      <c r="N29" s="7">
        <f t="shared" si="3"/>
        <v>1224.8</v>
      </c>
      <c r="O29" s="9">
        <f t="shared" si="1"/>
        <v>408.26666666666665</v>
      </c>
      <c r="P29" s="14"/>
    </row>
    <row r="30" spans="1:16">
      <c r="A30" s="10">
        <v>23</v>
      </c>
      <c r="B30" s="10" t="s">
        <v>44</v>
      </c>
      <c r="C30" s="10" t="s">
        <v>6</v>
      </c>
      <c r="D30" s="22" t="s">
        <v>24</v>
      </c>
      <c r="E30" s="15">
        <v>408.9</v>
      </c>
      <c r="F30" s="15">
        <v>405.4</v>
      </c>
      <c r="G30" s="15">
        <v>409.1</v>
      </c>
      <c r="H30" s="15"/>
      <c r="I30" s="15"/>
      <c r="J30" s="15"/>
      <c r="K30" s="18"/>
      <c r="L30" s="15"/>
      <c r="M30" s="15"/>
      <c r="N30" s="7">
        <f t="shared" si="3"/>
        <v>1223.4000000000001</v>
      </c>
      <c r="O30" s="9">
        <f t="shared" si="1"/>
        <v>407.8</v>
      </c>
      <c r="P30" s="14"/>
    </row>
    <row r="31" spans="1:16">
      <c r="A31" s="10">
        <v>24</v>
      </c>
      <c r="B31" s="10" t="s">
        <v>42</v>
      </c>
      <c r="C31" s="10" t="s">
        <v>3</v>
      </c>
      <c r="D31" s="15">
        <v>408.4</v>
      </c>
      <c r="E31" s="15">
        <v>406.9</v>
      </c>
      <c r="F31" s="15">
        <v>409.5</v>
      </c>
      <c r="G31" s="15">
        <v>403.8</v>
      </c>
      <c r="H31" s="15"/>
      <c r="I31" s="16"/>
      <c r="J31" s="16"/>
      <c r="K31" s="15"/>
      <c r="L31" s="15"/>
      <c r="M31" s="15"/>
      <c r="N31" s="7">
        <f t="shared" si="3"/>
        <v>1628.6</v>
      </c>
      <c r="O31" s="9">
        <f t="shared" si="1"/>
        <v>407.15</v>
      </c>
      <c r="P31" s="14"/>
    </row>
    <row r="32" spans="1:16">
      <c r="A32" s="10">
        <v>25</v>
      </c>
      <c r="B32" s="10" t="s">
        <v>37</v>
      </c>
      <c r="C32" s="10" t="s">
        <v>3</v>
      </c>
      <c r="D32" s="15">
        <v>405.7</v>
      </c>
      <c r="E32" s="15">
        <v>406.2</v>
      </c>
      <c r="F32" s="15">
        <v>406.5</v>
      </c>
      <c r="G32" s="16">
        <v>410.1</v>
      </c>
      <c r="H32" s="15"/>
      <c r="I32" s="15"/>
      <c r="J32" s="16"/>
      <c r="K32" s="15"/>
      <c r="L32" s="15"/>
      <c r="M32" s="15"/>
      <c r="N32" s="7">
        <f t="shared" si="3"/>
        <v>1628.5</v>
      </c>
      <c r="O32" s="9">
        <f t="shared" si="1"/>
        <v>407.125</v>
      </c>
      <c r="P32" s="14"/>
    </row>
    <row r="33" spans="1:16">
      <c r="A33" s="10">
        <v>26</v>
      </c>
      <c r="B33" s="10" t="s">
        <v>39</v>
      </c>
      <c r="C33" s="10" t="s">
        <v>6</v>
      </c>
      <c r="D33" s="23" t="s">
        <v>24</v>
      </c>
      <c r="E33" s="22"/>
      <c r="F33" s="15">
        <v>408.9</v>
      </c>
      <c r="G33" s="15">
        <v>405.1</v>
      </c>
      <c r="H33" s="15"/>
      <c r="I33" s="15"/>
      <c r="J33" s="15"/>
      <c r="K33" s="18"/>
      <c r="L33" s="15"/>
      <c r="M33" s="15"/>
      <c r="N33" s="7">
        <f t="shared" si="3"/>
        <v>814</v>
      </c>
      <c r="O33" s="9">
        <f t="shared" si="1"/>
        <v>407</v>
      </c>
      <c r="P33" s="1"/>
    </row>
    <row r="34" spans="1:16">
      <c r="A34" s="10">
        <v>27</v>
      </c>
      <c r="B34" s="10" t="s">
        <v>47</v>
      </c>
      <c r="C34" s="10" t="s">
        <v>36</v>
      </c>
      <c r="D34" s="22" t="s">
        <v>24</v>
      </c>
      <c r="E34" s="21"/>
      <c r="F34" s="15">
        <v>406.6</v>
      </c>
      <c r="G34" s="21"/>
      <c r="H34" s="15"/>
      <c r="I34" s="15"/>
      <c r="J34" s="15"/>
      <c r="K34" s="15"/>
      <c r="L34" s="15"/>
      <c r="M34" s="15"/>
      <c r="N34" s="7">
        <f t="shared" si="3"/>
        <v>406.6</v>
      </c>
      <c r="O34" s="9">
        <f t="shared" si="1"/>
        <v>406.6</v>
      </c>
      <c r="P34" s="1"/>
    </row>
    <row r="35" spans="1:16">
      <c r="A35" s="10">
        <v>28</v>
      </c>
      <c r="B35" s="10" t="s">
        <v>43</v>
      </c>
      <c r="C35" s="10" t="s">
        <v>33</v>
      </c>
      <c r="D35" s="18">
        <v>409.6</v>
      </c>
      <c r="E35" s="15">
        <v>409.6</v>
      </c>
      <c r="F35" s="18">
        <v>400.5</v>
      </c>
      <c r="G35" s="22"/>
      <c r="H35" s="15"/>
      <c r="I35" s="15"/>
      <c r="J35" s="15"/>
      <c r="K35" s="18"/>
      <c r="L35" s="15"/>
      <c r="M35" s="15"/>
      <c r="N35" s="7">
        <f t="shared" si="3"/>
        <v>1219.7</v>
      </c>
      <c r="O35" s="9">
        <f t="shared" si="1"/>
        <v>406.56666666666666</v>
      </c>
      <c r="P35" s="1"/>
    </row>
    <row r="36" spans="1:16">
      <c r="A36" s="10">
        <v>29</v>
      </c>
      <c r="B36" s="10" t="s">
        <v>51</v>
      </c>
      <c r="C36" s="10" t="s">
        <v>52</v>
      </c>
      <c r="D36" s="15">
        <v>408.1</v>
      </c>
      <c r="E36" s="15">
        <v>401.8</v>
      </c>
      <c r="F36" s="15">
        <v>405.4</v>
      </c>
      <c r="G36" s="15">
        <v>401.2</v>
      </c>
      <c r="H36" s="15"/>
      <c r="I36" s="15"/>
      <c r="J36" s="15"/>
      <c r="K36" s="18"/>
      <c r="L36" s="15"/>
      <c r="M36" s="15"/>
      <c r="N36" s="7">
        <f t="shared" si="3"/>
        <v>1616.5000000000002</v>
      </c>
      <c r="O36" s="9">
        <f t="shared" si="1"/>
        <v>404.12500000000006</v>
      </c>
      <c r="P36" s="1"/>
    </row>
    <row r="37" spans="1:16">
      <c r="A37" s="10">
        <v>31</v>
      </c>
      <c r="B37" s="10" t="s">
        <v>49</v>
      </c>
      <c r="C37" s="10" t="s">
        <v>6</v>
      </c>
      <c r="D37" s="18">
        <v>407.8</v>
      </c>
      <c r="E37" s="15">
        <v>405.1</v>
      </c>
      <c r="F37" s="15">
        <v>404.6</v>
      </c>
      <c r="G37" s="15">
        <v>398.3</v>
      </c>
      <c r="H37" s="15"/>
      <c r="I37" s="15"/>
      <c r="J37" s="15"/>
      <c r="K37" s="18"/>
      <c r="L37" s="15"/>
      <c r="M37" s="15"/>
      <c r="N37" s="7">
        <f t="shared" si="3"/>
        <v>1615.8</v>
      </c>
      <c r="O37" s="9">
        <f t="shared" si="1"/>
        <v>403.95</v>
      </c>
      <c r="P37" s="14"/>
    </row>
    <row r="38" spans="1:16">
      <c r="A38" s="10">
        <v>32</v>
      </c>
      <c r="B38" s="10" t="s">
        <v>45</v>
      </c>
      <c r="C38" s="10" t="s">
        <v>46</v>
      </c>
      <c r="D38" s="22" t="s">
        <v>24</v>
      </c>
      <c r="E38" s="15">
        <v>399.4</v>
      </c>
      <c r="F38" s="15">
        <v>402.9</v>
      </c>
      <c r="G38" s="22"/>
      <c r="H38" s="15"/>
      <c r="I38" s="18"/>
      <c r="J38" s="15"/>
      <c r="K38" s="15"/>
      <c r="L38" s="15"/>
      <c r="M38" s="15"/>
      <c r="N38" s="7">
        <f t="shared" si="3"/>
        <v>802.3</v>
      </c>
      <c r="O38" s="9">
        <f t="shared" si="1"/>
        <v>401.15</v>
      </c>
      <c r="P38" s="14"/>
    </row>
    <row r="39" spans="1:16">
      <c r="A39" s="10">
        <v>33</v>
      </c>
      <c r="B39" s="10" t="s">
        <v>54</v>
      </c>
      <c r="C39" s="10" t="s">
        <v>36</v>
      </c>
      <c r="D39" s="22" t="s">
        <v>24</v>
      </c>
      <c r="E39" s="21"/>
      <c r="F39" s="15">
        <v>398.7</v>
      </c>
      <c r="G39" s="21"/>
      <c r="H39" s="15"/>
      <c r="I39" s="15"/>
      <c r="J39" s="15"/>
      <c r="K39" s="15"/>
      <c r="L39" s="15"/>
      <c r="M39" s="15"/>
      <c r="N39" s="7">
        <f t="shared" si="3"/>
        <v>398.7</v>
      </c>
      <c r="O39" s="9">
        <f t="shared" si="1"/>
        <v>398.7</v>
      </c>
      <c r="P39" s="14"/>
    </row>
    <row r="40" spans="1:16">
      <c r="A40" s="10">
        <v>34</v>
      </c>
      <c r="B40" s="10" t="s">
        <v>53</v>
      </c>
      <c r="C40" s="10" t="s">
        <v>33</v>
      </c>
      <c r="D40" s="15">
        <v>401</v>
      </c>
      <c r="E40" s="15">
        <v>397.8</v>
      </c>
      <c r="F40" s="18">
        <v>390.6</v>
      </c>
      <c r="G40" s="15">
        <v>397.3</v>
      </c>
      <c r="H40" s="15"/>
      <c r="I40" s="15"/>
      <c r="J40" s="15"/>
      <c r="K40" s="18"/>
      <c r="L40" s="15"/>
      <c r="M40" s="15"/>
      <c r="N40" s="7">
        <f t="shared" si="3"/>
        <v>1586.7</v>
      </c>
      <c r="O40" s="9">
        <f t="shared" si="1"/>
        <v>396.67500000000001</v>
      </c>
      <c r="P40" s="14"/>
    </row>
    <row r="41" spans="1:16">
      <c r="A41" s="10">
        <v>35</v>
      </c>
      <c r="B41" s="10" t="s">
        <v>50</v>
      </c>
      <c r="C41" s="10" t="s">
        <v>3</v>
      </c>
      <c r="D41" s="15">
        <v>399.6</v>
      </c>
      <c r="E41" s="22"/>
      <c r="F41" s="15">
        <v>386.6</v>
      </c>
      <c r="G41" s="16">
        <v>402.1</v>
      </c>
      <c r="H41" s="15"/>
      <c r="I41" s="15"/>
      <c r="J41" s="16"/>
      <c r="K41" s="15"/>
      <c r="L41" s="15"/>
      <c r="M41" s="15"/>
      <c r="N41" s="7">
        <f t="shared" si="3"/>
        <v>1188.3000000000002</v>
      </c>
      <c r="O41" s="9">
        <f t="shared" si="1"/>
        <v>396.10000000000008</v>
      </c>
      <c r="P41" s="1"/>
    </row>
    <row r="42" spans="1:16">
      <c r="A42" s="10"/>
      <c r="B42" s="10"/>
      <c r="C42" s="10"/>
      <c r="D42" s="15"/>
      <c r="E42" s="18"/>
      <c r="F42" s="15"/>
      <c r="G42" s="18"/>
      <c r="H42" s="15"/>
      <c r="I42" s="15"/>
      <c r="J42" s="15"/>
      <c r="K42" s="15"/>
      <c r="L42" s="15"/>
      <c r="M42" s="15"/>
      <c r="N42" s="7"/>
      <c r="O42" s="9"/>
      <c r="P42" s="1"/>
    </row>
    <row r="43" spans="1:16">
      <c r="A43" s="10"/>
      <c r="B43" s="10"/>
      <c r="C43" s="10"/>
      <c r="D43" s="15"/>
      <c r="E43" s="15"/>
      <c r="F43" s="15"/>
      <c r="G43" s="18"/>
      <c r="H43" s="15"/>
      <c r="I43" s="15"/>
      <c r="J43" s="18"/>
      <c r="K43" s="15"/>
      <c r="L43" s="15"/>
      <c r="M43" s="15"/>
      <c r="N43" s="7"/>
      <c r="O43" s="9"/>
      <c r="P43" s="1"/>
    </row>
    <row r="44" spans="1:16">
      <c r="A44" s="10"/>
      <c r="B44" s="10"/>
      <c r="C44" s="10"/>
      <c r="D44" s="18"/>
      <c r="E44" s="18"/>
      <c r="F44" s="18"/>
      <c r="G44" s="15"/>
      <c r="H44" s="15"/>
      <c r="I44" s="15"/>
      <c r="J44" s="15"/>
      <c r="K44" s="18"/>
      <c r="L44" s="15"/>
      <c r="M44" s="15"/>
      <c r="N44" s="7"/>
      <c r="O44" s="9"/>
      <c r="P44" s="1"/>
    </row>
    <row r="45" spans="1:16">
      <c r="A45" s="10"/>
      <c r="B45" s="10"/>
      <c r="C45" s="10"/>
      <c r="D45" s="15"/>
      <c r="E45" s="15"/>
      <c r="F45" s="18"/>
      <c r="G45" s="18"/>
      <c r="H45" s="15"/>
      <c r="I45" s="15"/>
      <c r="J45" s="18"/>
      <c r="K45" s="15"/>
      <c r="L45" s="15"/>
      <c r="M45" s="15"/>
      <c r="N45" s="7"/>
      <c r="O45" s="9"/>
      <c r="P45" s="14"/>
    </row>
    <row r="46" spans="1:16">
      <c r="A46" s="10"/>
      <c r="B46" s="10"/>
      <c r="C46" s="10"/>
      <c r="D46" s="15"/>
      <c r="E46" s="18"/>
      <c r="F46" s="15"/>
      <c r="G46" s="18"/>
      <c r="H46" s="15"/>
      <c r="I46" s="15"/>
      <c r="J46" s="18"/>
      <c r="K46" s="18"/>
      <c r="L46" s="15"/>
      <c r="M46" s="15"/>
      <c r="N46" s="7"/>
      <c r="O46" s="9"/>
      <c r="P46" s="1"/>
    </row>
    <row r="47" spans="1:16">
      <c r="A47" s="10"/>
      <c r="B47" s="10"/>
      <c r="C47" s="10"/>
      <c r="D47" s="18"/>
      <c r="E47" s="18"/>
      <c r="F47" s="18"/>
      <c r="G47" s="18"/>
      <c r="H47" s="15"/>
      <c r="I47" s="18"/>
      <c r="J47" s="18"/>
      <c r="K47" s="18"/>
      <c r="L47" s="18"/>
      <c r="M47" s="15"/>
      <c r="N47" s="7"/>
      <c r="O47" s="9"/>
      <c r="P47" s="1"/>
    </row>
    <row r="48" spans="1:16">
      <c r="A48" s="10"/>
      <c r="B48" s="10"/>
      <c r="C48" s="10"/>
      <c r="D48" s="18"/>
      <c r="E48" s="18"/>
      <c r="F48" s="18"/>
      <c r="G48" s="18"/>
      <c r="H48" s="15"/>
      <c r="I48" s="18"/>
      <c r="J48" s="18"/>
      <c r="K48" s="18"/>
      <c r="L48" s="18"/>
      <c r="M48" s="15"/>
      <c r="N48" s="7"/>
      <c r="O48" s="9"/>
      <c r="P48" s="1"/>
    </row>
    <row r="49" spans="1:16">
      <c r="A49" s="10"/>
      <c r="B49" s="10"/>
      <c r="C49" s="10"/>
      <c r="D49" s="18"/>
      <c r="E49" s="18"/>
      <c r="F49" s="18"/>
      <c r="G49" s="18"/>
      <c r="H49" s="15"/>
      <c r="I49" s="18"/>
      <c r="J49" s="18"/>
      <c r="K49" s="18"/>
      <c r="L49" s="15"/>
      <c r="M49" s="15"/>
      <c r="N49" s="7"/>
      <c r="O49" s="9"/>
      <c r="P49" s="1"/>
    </row>
    <row r="50" spans="1:16">
      <c r="A50" s="10"/>
      <c r="B50" s="10"/>
      <c r="C50" s="10"/>
      <c r="D50" s="18"/>
      <c r="E50" s="18"/>
      <c r="F50" s="18"/>
      <c r="G50" s="18"/>
      <c r="H50" s="15"/>
      <c r="I50" s="18"/>
      <c r="J50" s="18"/>
      <c r="K50" s="18"/>
      <c r="L50" s="18"/>
      <c r="M50" s="15"/>
      <c r="N50" s="7"/>
      <c r="O50" s="9"/>
      <c r="P50" s="1"/>
    </row>
    <row r="51" spans="1:16">
      <c r="A51" s="10"/>
      <c r="B51" s="10"/>
      <c r="C51" s="10"/>
      <c r="D51" s="15"/>
      <c r="E51" s="20"/>
      <c r="F51" s="20"/>
      <c r="G51" s="20"/>
      <c r="H51" s="18"/>
      <c r="I51" s="18"/>
      <c r="J51" s="17"/>
      <c r="K51" s="15"/>
      <c r="L51" s="15"/>
      <c r="M51" s="17"/>
      <c r="N51" s="7"/>
      <c r="O51" s="9"/>
      <c r="P51" s="14"/>
    </row>
    <row r="52" spans="1:16">
      <c r="A52" s="10"/>
      <c r="B52" s="10"/>
      <c r="C52" s="10"/>
      <c r="D52" s="18"/>
      <c r="E52" s="18"/>
      <c r="F52" s="15"/>
      <c r="G52" s="18"/>
      <c r="H52" s="15"/>
      <c r="I52" s="15"/>
      <c r="J52" s="18"/>
      <c r="K52" s="15"/>
      <c r="L52" s="15"/>
      <c r="M52" s="15"/>
      <c r="N52" s="7"/>
      <c r="O52" s="9"/>
      <c r="P52" s="14"/>
    </row>
    <row r="53" spans="1:16">
      <c r="A53" s="10"/>
      <c r="B53" s="10"/>
      <c r="C53" s="10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7"/>
      <c r="O53" s="9"/>
      <c r="P53" s="14"/>
    </row>
    <row r="54" spans="1:16">
      <c r="A54" s="10"/>
      <c r="B54" s="10"/>
      <c r="C54" s="10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7"/>
      <c r="O54" s="9"/>
      <c r="P54" s="14"/>
    </row>
    <row r="55" spans="1:16">
      <c r="A55" s="10"/>
      <c r="B55" s="10"/>
      <c r="C55" s="10"/>
      <c r="D55" s="18"/>
      <c r="E55" s="18"/>
      <c r="F55" s="18"/>
      <c r="G55" s="18"/>
      <c r="H55" s="15"/>
      <c r="I55" s="18"/>
      <c r="J55" s="18"/>
      <c r="K55" s="18"/>
      <c r="L55" s="18"/>
      <c r="M55" s="15"/>
      <c r="N55" s="7"/>
      <c r="O55" s="9"/>
      <c r="P55" s="1"/>
    </row>
    <row r="56" spans="1:16">
      <c r="A56" s="10"/>
      <c r="B56" s="10"/>
      <c r="C56" s="10"/>
      <c r="D56" s="18"/>
      <c r="E56" s="18"/>
      <c r="F56" s="15"/>
      <c r="G56" s="18"/>
      <c r="H56" s="15"/>
      <c r="I56" s="15"/>
      <c r="J56" s="18"/>
      <c r="K56" s="15"/>
      <c r="L56" s="15"/>
      <c r="M56" s="15"/>
      <c r="N56" s="7"/>
      <c r="O56" s="9"/>
      <c r="P56" s="1"/>
    </row>
    <row r="57" spans="1:16">
      <c r="A57" s="10"/>
      <c r="B57" s="10"/>
      <c r="C57" s="10"/>
      <c r="D57" s="18"/>
      <c r="E57" s="18"/>
      <c r="F57" s="18"/>
      <c r="G57" s="18"/>
      <c r="H57" s="15"/>
      <c r="I57" s="18"/>
      <c r="J57" s="18"/>
      <c r="K57" s="18"/>
      <c r="L57" s="18"/>
      <c r="M57" s="15"/>
      <c r="N57" s="7"/>
      <c r="O57" s="9"/>
      <c r="P57" s="1"/>
    </row>
    <row r="58" spans="1:16">
      <c r="A58" s="10"/>
      <c r="B58" s="10"/>
      <c r="C58" s="10"/>
      <c r="D58" s="18"/>
      <c r="E58" s="18"/>
      <c r="F58" s="18"/>
      <c r="G58" s="18"/>
      <c r="H58" s="15"/>
      <c r="I58" s="18"/>
      <c r="J58" s="18"/>
      <c r="K58" s="18"/>
      <c r="L58" s="18"/>
      <c r="M58" s="15"/>
      <c r="N58" s="7"/>
      <c r="O58" s="9"/>
      <c r="P58" s="1"/>
    </row>
    <row r="59" spans="1:16">
      <c r="A59" s="10"/>
      <c r="B59" s="10"/>
      <c r="C59" s="10"/>
      <c r="D59" s="18"/>
      <c r="E59" s="18"/>
      <c r="F59" s="18"/>
      <c r="G59" s="18"/>
      <c r="H59" s="15"/>
      <c r="I59" s="18"/>
      <c r="J59" s="18"/>
      <c r="K59" s="18"/>
      <c r="L59" s="18"/>
      <c r="M59" s="15"/>
      <c r="N59" s="7"/>
      <c r="O59" s="9"/>
      <c r="P59" s="1"/>
    </row>
    <row r="60" spans="1:16">
      <c r="A60" s="10"/>
      <c r="B60" s="10"/>
      <c r="C60" s="10"/>
      <c r="D60" s="18"/>
      <c r="E60" s="18"/>
      <c r="F60" s="18"/>
      <c r="G60" s="18"/>
      <c r="H60" s="15"/>
      <c r="I60" s="18"/>
      <c r="J60" s="18"/>
      <c r="K60" s="18"/>
      <c r="L60" s="18"/>
      <c r="M60" s="15"/>
      <c r="N60" s="7"/>
      <c r="O60" s="9"/>
      <c r="P60" s="1"/>
    </row>
    <row r="61" spans="1:16">
      <c r="A61" s="10"/>
      <c r="B61" s="10"/>
      <c r="C61" s="10"/>
      <c r="D61" s="18"/>
      <c r="E61" s="18"/>
      <c r="F61" s="18"/>
      <c r="G61" s="18"/>
      <c r="H61" s="15"/>
      <c r="I61" s="18"/>
      <c r="J61" s="18"/>
      <c r="K61" s="18"/>
      <c r="L61" s="18"/>
      <c r="M61" s="15"/>
      <c r="N61" s="7"/>
      <c r="O61" s="9"/>
      <c r="P61" s="1"/>
    </row>
    <row r="62" spans="1:16">
      <c r="A62" s="10"/>
      <c r="B62" s="10"/>
      <c r="C62" s="10"/>
      <c r="D62" s="18"/>
      <c r="E62" s="18"/>
      <c r="F62" s="18"/>
      <c r="G62" s="18"/>
      <c r="H62" s="15"/>
      <c r="I62" s="18"/>
      <c r="J62" s="18"/>
      <c r="K62" s="18"/>
      <c r="L62" s="18"/>
      <c r="M62" s="15"/>
      <c r="N62" s="7"/>
      <c r="O62" s="9"/>
      <c r="P62" s="1"/>
    </row>
    <row r="63" spans="1:16">
      <c r="A63" s="10"/>
      <c r="B63" s="10"/>
      <c r="C63" s="10"/>
      <c r="D63" s="18"/>
      <c r="E63" s="18"/>
      <c r="F63" s="18"/>
      <c r="G63" s="18"/>
      <c r="H63" s="15"/>
      <c r="I63" s="18"/>
      <c r="J63" s="18"/>
      <c r="K63" s="18"/>
      <c r="L63" s="18"/>
      <c r="M63" s="15"/>
      <c r="N63" s="7"/>
      <c r="O63" s="9"/>
      <c r="P63" s="1"/>
    </row>
    <row r="64" spans="1:16">
      <c r="A64" s="10"/>
      <c r="B64" s="10"/>
      <c r="C64" s="10"/>
      <c r="D64" s="18"/>
      <c r="E64" s="18"/>
      <c r="F64" s="18"/>
      <c r="G64" s="18"/>
      <c r="H64" s="15"/>
      <c r="I64" s="18"/>
      <c r="J64" s="18"/>
      <c r="K64" s="18"/>
      <c r="L64" s="18"/>
      <c r="M64" s="15"/>
      <c r="N64" s="7"/>
      <c r="O64" s="9"/>
      <c r="P64" s="1"/>
    </row>
    <row r="65" spans="1:16">
      <c r="A65" s="10"/>
      <c r="P65" s="1"/>
    </row>
    <row r="66" spans="1:16">
      <c r="A66" s="10"/>
      <c r="B66" s="6"/>
      <c r="C66" s="6"/>
      <c r="D66" s="7"/>
      <c r="E66" s="7"/>
      <c r="F66" s="7"/>
      <c r="G66" s="7"/>
      <c r="H66" s="7"/>
      <c r="I66" s="8"/>
      <c r="J66" s="9"/>
      <c r="K66" s="7"/>
      <c r="L66" s="7"/>
      <c r="N66" s="3"/>
      <c r="O66" s="1"/>
      <c r="P66" s="1"/>
    </row>
    <row r="67" spans="1:16">
      <c r="A67" s="10"/>
      <c r="B67" s="6"/>
      <c r="C67" s="10"/>
      <c r="D67" s="7"/>
      <c r="E67" s="7"/>
      <c r="F67" s="7"/>
      <c r="G67" s="7"/>
      <c r="H67" s="7"/>
      <c r="I67" s="7"/>
      <c r="J67" s="11"/>
      <c r="K67" s="1"/>
      <c r="L67" s="1"/>
      <c r="M67" s="1"/>
      <c r="N67" s="1"/>
      <c r="O67" s="1"/>
      <c r="P67" s="1"/>
    </row>
    <row r="68" spans="1:16">
      <c r="A68" s="10"/>
      <c r="B68" s="10"/>
      <c r="C68" s="10"/>
      <c r="D68" s="7"/>
      <c r="E68" s="12"/>
      <c r="F68" s="12"/>
      <c r="G68" s="12"/>
      <c r="H68" s="7"/>
      <c r="I68" s="7"/>
      <c r="J68" s="11"/>
      <c r="K68" s="1"/>
      <c r="L68" s="1"/>
      <c r="M68" s="1"/>
      <c r="N68" s="1"/>
      <c r="O68" s="1"/>
      <c r="P68" s="1"/>
    </row>
    <row r="69" spans="1:16">
      <c r="A69" s="10"/>
      <c r="B69" s="10"/>
      <c r="C69" s="10"/>
      <c r="D69" s="7"/>
      <c r="E69" s="7"/>
      <c r="F69" s="7"/>
      <c r="G69" s="7"/>
      <c r="H69" s="7"/>
      <c r="I69" s="7"/>
      <c r="J69" s="11"/>
      <c r="K69" s="1"/>
      <c r="L69" s="1"/>
      <c r="M69" s="1"/>
      <c r="N69" s="1"/>
      <c r="O69" s="1"/>
      <c r="P69" s="1"/>
    </row>
    <row r="70" spans="1:16">
      <c r="A70" s="10"/>
      <c r="B70" s="10"/>
      <c r="C70" s="10"/>
      <c r="D70" s="22"/>
      <c r="E70" s="15"/>
      <c r="F70" s="15"/>
      <c r="G70" s="15"/>
      <c r="H70" s="7"/>
      <c r="I70" s="7"/>
      <c r="J70" s="9"/>
      <c r="K70" s="1"/>
      <c r="L70" s="1"/>
      <c r="M70" s="1"/>
      <c r="N70" s="1"/>
      <c r="O70" s="1"/>
      <c r="P70" s="1"/>
    </row>
    <row r="71" spans="1:16">
      <c r="A71" s="10"/>
      <c r="B71" s="10"/>
      <c r="C71" s="10"/>
      <c r="D71" s="15"/>
      <c r="E71" s="15"/>
      <c r="F71" s="15"/>
      <c r="G71" s="15"/>
      <c r="H71" s="7"/>
      <c r="I71" s="7"/>
      <c r="J71" s="9"/>
      <c r="K71" s="1"/>
      <c r="L71" s="1"/>
      <c r="M71" s="1"/>
      <c r="N71" s="1"/>
      <c r="O71" s="1"/>
      <c r="P71" s="1"/>
    </row>
    <row r="72" spans="1:16">
      <c r="A72" s="10"/>
      <c r="B72" s="10"/>
      <c r="C72" s="10"/>
      <c r="D72" s="15"/>
      <c r="E72" s="15"/>
      <c r="F72" s="15"/>
      <c r="G72" s="15"/>
      <c r="H72" s="7"/>
      <c r="I72" s="7"/>
      <c r="J72" s="9"/>
      <c r="K72" s="1"/>
      <c r="L72" s="1"/>
      <c r="M72" s="1"/>
      <c r="N72" s="1"/>
      <c r="O72" s="1"/>
      <c r="P72" s="1"/>
    </row>
    <row r="73" spans="1:16">
      <c r="A73" s="10"/>
      <c r="B73" s="10"/>
      <c r="C73" s="10"/>
      <c r="D73" s="15"/>
      <c r="E73" s="18"/>
      <c r="F73" s="15"/>
      <c r="G73" s="15"/>
      <c r="H73" s="7"/>
      <c r="I73" s="7"/>
      <c r="J73" s="9"/>
      <c r="K73" s="1"/>
      <c r="L73" s="1"/>
      <c r="M73" s="1"/>
      <c r="N73" s="1"/>
      <c r="O73" s="1"/>
      <c r="P73" s="1"/>
    </row>
    <row r="74" spans="1:16">
      <c r="A74" s="10"/>
      <c r="B74" s="10"/>
      <c r="C74" s="10"/>
      <c r="D74" s="18"/>
      <c r="E74" s="15"/>
      <c r="F74" s="15"/>
      <c r="G74" s="15"/>
      <c r="H74" s="7"/>
      <c r="I74" s="7"/>
      <c r="J74" s="9"/>
      <c r="K74" s="1"/>
      <c r="L74" s="1"/>
      <c r="M74" s="1"/>
      <c r="N74" s="1"/>
      <c r="O74" s="1"/>
      <c r="P74" s="1"/>
    </row>
    <row r="75" spans="1:16">
      <c r="A75" s="10"/>
      <c r="B75" s="10"/>
      <c r="C75" s="10"/>
      <c r="D75" s="18"/>
      <c r="E75" s="15"/>
      <c r="F75" s="15"/>
      <c r="G75" s="15"/>
      <c r="H75" s="7"/>
      <c r="I75" s="7"/>
      <c r="J75" s="9"/>
      <c r="K75" s="1"/>
      <c r="L75" s="1"/>
      <c r="M75" s="1"/>
      <c r="N75" s="1"/>
      <c r="O75" s="1"/>
      <c r="P75" s="1"/>
    </row>
    <row r="76" spans="1:16">
      <c r="A76" s="10"/>
      <c r="B76" s="10"/>
      <c r="C76" s="10"/>
      <c r="D76" s="22"/>
      <c r="E76" s="15"/>
      <c r="F76" s="15"/>
      <c r="G76" s="15"/>
      <c r="H76" s="7"/>
      <c r="I76" s="7"/>
      <c r="J76" s="9"/>
      <c r="K76" s="1"/>
      <c r="L76" s="1"/>
      <c r="M76" s="1"/>
      <c r="N76" s="1"/>
      <c r="O76" s="1"/>
      <c r="P76" s="11"/>
    </row>
    <row r="77" spans="1:16">
      <c r="A77" s="10"/>
      <c r="B77" s="10"/>
      <c r="C77" s="10"/>
      <c r="D77" s="15"/>
      <c r="E77" s="15"/>
      <c r="F77" s="15"/>
      <c r="G77" s="15"/>
      <c r="H77" s="7"/>
      <c r="I77" s="7"/>
      <c r="J77" s="9"/>
      <c r="K77" s="1"/>
      <c r="L77" s="1"/>
      <c r="M77" s="1"/>
      <c r="N77" s="1"/>
      <c r="O77" s="1"/>
      <c r="P77" s="11"/>
    </row>
    <row r="78" spans="1:16">
      <c r="A78" s="10"/>
      <c r="B78" s="10"/>
      <c r="C78" s="10"/>
      <c r="D78" s="15"/>
      <c r="E78" s="15"/>
      <c r="F78" s="15"/>
      <c r="G78" s="15"/>
      <c r="H78" s="7"/>
      <c r="I78" s="7"/>
      <c r="J78" s="9"/>
      <c r="K78" s="1"/>
      <c r="L78" s="1"/>
      <c r="M78" s="1"/>
      <c r="N78" s="1"/>
      <c r="O78" s="1"/>
    </row>
    <row r="79" spans="1:16">
      <c r="A79" s="10"/>
      <c r="B79" s="10"/>
      <c r="C79" s="10"/>
      <c r="D79" s="22"/>
      <c r="E79" s="15"/>
      <c r="F79" s="15"/>
      <c r="G79" s="15"/>
      <c r="H79" s="7"/>
      <c r="I79" s="7"/>
      <c r="J79" s="9"/>
      <c r="K79" s="1"/>
      <c r="L79" s="1"/>
      <c r="M79" s="1"/>
      <c r="N79" s="1"/>
      <c r="O79" s="1"/>
      <c r="P79" s="1"/>
    </row>
    <row r="80" spans="1:16">
      <c r="A80" s="10"/>
      <c r="B80" s="10"/>
      <c r="C80" s="10"/>
      <c r="D80" s="15"/>
      <c r="E80" s="22"/>
      <c r="F80" s="15"/>
      <c r="G80" s="15"/>
      <c r="H80" s="7"/>
      <c r="I80" s="7"/>
      <c r="J80" s="9"/>
      <c r="K80" s="1"/>
      <c r="L80" s="1"/>
      <c r="M80" s="1"/>
      <c r="N80" s="1"/>
      <c r="O80" s="1"/>
      <c r="P80" s="1"/>
    </row>
    <row r="81" spans="1:16">
      <c r="A81" s="10"/>
      <c r="B81" s="10"/>
      <c r="C81" s="10"/>
      <c r="D81" s="15"/>
      <c r="E81" s="15"/>
      <c r="F81" s="15"/>
      <c r="G81" s="15"/>
      <c r="H81" s="7"/>
      <c r="I81" s="7"/>
      <c r="J81" s="9"/>
      <c r="K81" s="1"/>
      <c r="L81" s="1"/>
      <c r="M81" s="1"/>
      <c r="N81" s="1"/>
      <c r="O81" s="1"/>
      <c r="P81" s="1"/>
    </row>
    <row r="82" spans="1:16">
      <c r="A82" s="10"/>
      <c r="B82" s="10"/>
      <c r="C82" s="10"/>
      <c r="D82" s="15"/>
      <c r="E82" s="15"/>
      <c r="F82" s="15"/>
      <c r="G82" s="15"/>
      <c r="H82" s="7"/>
      <c r="I82" s="7"/>
      <c r="J82" s="9"/>
      <c r="K82" s="1"/>
      <c r="L82" s="1"/>
      <c r="M82" s="1"/>
      <c r="N82" s="1"/>
      <c r="O82" s="1"/>
      <c r="P82" s="1"/>
    </row>
    <row r="83" spans="1:16">
      <c r="A83" s="10"/>
      <c r="B83" s="10"/>
      <c r="C83" s="10"/>
      <c r="D83" s="18"/>
      <c r="E83" s="15"/>
      <c r="F83" s="15"/>
      <c r="G83" s="15"/>
      <c r="H83" s="7"/>
      <c r="I83" s="7"/>
      <c r="J83" s="9"/>
      <c r="K83" s="1"/>
      <c r="L83" s="1"/>
      <c r="M83" s="1"/>
      <c r="N83" s="1"/>
      <c r="O83" s="1"/>
      <c r="P83" s="1"/>
    </row>
    <row r="84" spans="1:16">
      <c r="A84" s="10"/>
      <c r="B84" s="10"/>
      <c r="C84" s="10"/>
      <c r="D84" s="22"/>
      <c r="E84" s="15"/>
      <c r="F84" s="15"/>
      <c r="G84" s="15"/>
      <c r="H84" s="7"/>
      <c r="I84" s="7"/>
      <c r="J84" s="9"/>
      <c r="K84" s="1"/>
      <c r="L84" s="1"/>
      <c r="M84" s="1"/>
      <c r="N84" s="1"/>
      <c r="O84" s="1"/>
      <c r="P84" s="1"/>
    </row>
    <row r="85" spans="1:16">
      <c r="A85" s="10"/>
      <c r="B85" s="10"/>
      <c r="C85" s="10"/>
      <c r="D85" s="15"/>
      <c r="E85" s="15"/>
      <c r="F85" s="15"/>
      <c r="G85" s="15"/>
      <c r="H85" s="7"/>
      <c r="I85" s="7"/>
      <c r="J85" s="9"/>
      <c r="K85" s="1"/>
      <c r="L85" s="1"/>
      <c r="M85" s="1"/>
      <c r="N85" s="1"/>
      <c r="O85" s="1"/>
      <c r="P85" s="1"/>
    </row>
    <row r="86" spans="1:16">
      <c r="A86" s="10"/>
      <c r="B86" s="10"/>
      <c r="C86" s="10"/>
      <c r="D86" s="22"/>
      <c r="E86" s="15"/>
      <c r="F86" s="15"/>
      <c r="G86" s="15"/>
      <c r="H86" s="7"/>
      <c r="I86" s="7"/>
      <c r="J86" s="9"/>
      <c r="K86" s="1"/>
      <c r="L86" s="1"/>
      <c r="M86" s="1"/>
      <c r="N86" s="1"/>
      <c r="O86" s="1"/>
      <c r="P86" s="1"/>
    </row>
    <row r="87" spans="1:16">
      <c r="A87" s="10"/>
      <c r="B87" s="10"/>
      <c r="C87" s="10"/>
      <c r="D87" s="15"/>
      <c r="E87" s="22"/>
      <c r="F87" s="15"/>
      <c r="G87" s="15"/>
      <c r="H87" s="7"/>
      <c r="I87" s="7"/>
      <c r="J87" s="9"/>
      <c r="K87" s="1"/>
      <c r="L87" s="1"/>
      <c r="M87" s="1"/>
      <c r="N87" s="1"/>
      <c r="O87" s="1"/>
      <c r="P87" s="1"/>
    </row>
    <row r="88" spans="1:16">
      <c r="A88" s="10"/>
      <c r="B88" s="10"/>
      <c r="C88" s="10"/>
      <c r="D88" s="15"/>
      <c r="E88" s="15"/>
      <c r="F88" s="15"/>
      <c r="G88" s="15"/>
      <c r="H88" s="7"/>
      <c r="I88" s="7"/>
      <c r="J88" s="9"/>
      <c r="K88" s="9"/>
      <c r="L88" s="1"/>
      <c r="M88" s="1"/>
      <c r="N88" s="1"/>
      <c r="O88" s="1"/>
      <c r="P88" s="1"/>
    </row>
    <row r="89" spans="1:16">
      <c r="A89" s="10"/>
      <c r="B89" s="10"/>
      <c r="C89" s="10"/>
      <c r="D89" s="22"/>
      <c r="E89" s="22"/>
      <c r="F89" s="15"/>
      <c r="G89" s="15"/>
      <c r="H89" s="7"/>
      <c r="I89" s="7"/>
      <c r="J89" s="9"/>
      <c r="K89" s="1"/>
      <c r="L89" s="1"/>
      <c r="M89" s="1"/>
      <c r="N89" s="1"/>
      <c r="O89" s="1"/>
      <c r="P89" s="1"/>
    </row>
    <row r="90" spans="1:16">
      <c r="A90" s="10"/>
      <c r="B90" s="10"/>
      <c r="C90" s="10"/>
      <c r="D90" s="15"/>
      <c r="E90" s="15"/>
      <c r="F90" s="15"/>
      <c r="G90" s="15"/>
      <c r="H90" s="7"/>
      <c r="I90" s="7"/>
      <c r="J90" s="9"/>
      <c r="K90" s="1"/>
      <c r="L90" s="1"/>
      <c r="M90" s="1"/>
      <c r="N90" s="1"/>
      <c r="O90" s="1"/>
      <c r="P90" s="1"/>
    </row>
    <row r="91" spans="1:16"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>
      <c r="A112" s="2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>
      <c r="A113" s="10"/>
      <c r="L113" s="1"/>
      <c r="M113" s="1"/>
      <c r="N113" s="1"/>
      <c r="O113" s="1"/>
      <c r="P113" s="1"/>
    </row>
    <row r="114" spans="1:16">
      <c r="B114" s="10"/>
      <c r="C114" s="10"/>
      <c r="D114" s="7"/>
      <c r="E114" s="7"/>
      <c r="F114" s="7"/>
      <c r="G114" s="7"/>
      <c r="H114" s="13"/>
      <c r="I114" s="7"/>
      <c r="J114" s="7"/>
      <c r="K114" s="7"/>
      <c r="L114" s="1"/>
      <c r="M114" s="1"/>
      <c r="N114" s="1"/>
      <c r="O114" s="1"/>
      <c r="P114" s="1"/>
    </row>
    <row r="115" spans="1:16">
      <c r="B115" s="10"/>
      <c r="C115" s="10"/>
      <c r="D115" s="7"/>
      <c r="E115" s="7"/>
      <c r="F115" s="7"/>
      <c r="G115" s="7"/>
      <c r="H115" s="13"/>
      <c r="I115" s="7"/>
      <c r="J115" s="7"/>
      <c r="K115" s="7"/>
      <c r="L115" s="1"/>
      <c r="M115" s="1"/>
      <c r="N115" s="1"/>
      <c r="O115" s="1"/>
      <c r="P115" s="1"/>
    </row>
    <row r="116" spans="1:16">
      <c r="B116" s="10"/>
      <c r="C116" s="10"/>
      <c r="D116" s="7"/>
      <c r="E116" s="7"/>
      <c r="F116" s="7"/>
      <c r="G116" s="7"/>
      <c r="H116" s="13"/>
      <c r="I116" s="7"/>
      <c r="J116" s="7"/>
      <c r="K116" s="7"/>
      <c r="L116" s="1"/>
      <c r="M116" s="1"/>
      <c r="N116" s="1"/>
      <c r="O116" s="1"/>
      <c r="P116" s="1"/>
    </row>
    <row r="117" spans="1:16">
      <c r="E117" s="5"/>
      <c r="F117" s="5"/>
      <c r="G117" s="5"/>
      <c r="J117" s="7"/>
      <c r="K117" s="7"/>
      <c r="L117" s="1"/>
      <c r="M117" s="1"/>
      <c r="N117" s="1"/>
      <c r="O117" s="1"/>
      <c r="P117" s="1"/>
    </row>
    <row r="118" spans="1:16">
      <c r="L118" s="1"/>
      <c r="M118" s="1"/>
      <c r="N118" s="1"/>
      <c r="O118" s="1"/>
      <c r="P118" s="1"/>
    </row>
    <row r="119" spans="1:16">
      <c r="L119" s="1"/>
      <c r="M119" s="1"/>
      <c r="N119" s="1"/>
      <c r="O119" s="1"/>
      <c r="P119" s="1"/>
    </row>
    <row r="120" spans="1:16">
      <c r="A120" s="10" t="s">
        <v>24</v>
      </c>
      <c r="L120" s="1"/>
      <c r="M120" s="1"/>
      <c r="N120" s="1"/>
      <c r="O120" s="1"/>
      <c r="P120" s="1"/>
    </row>
    <row r="121" spans="1:16">
      <c r="A121" s="10"/>
      <c r="M121" s="1"/>
      <c r="N121" s="1"/>
      <c r="O121" s="7"/>
      <c r="P121" s="1"/>
    </row>
    <row r="122" spans="1:16">
      <c r="A122" s="10"/>
      <c r="B122" s="10"/>
      <c r="C122" s="10"/>
      <c r="D122" s="7"/>
      <c r="E122" s="7" t="s">
        <v>24</v>
      </c>
      <c r="F122" s="7"/>
      <c r="G122" s="7" t="s">
        <v>24</v>
      </c>
      <c r="H122" s="7"/>
      <c r="I122" s="7"/>
      <c r="J122" s="7"/>
      <c r="K122" s="7"/>
      <c r="M122" s="1"/>
      <c r="N122" s="1"/>
      <c r="O122" s="7"/>
      <c r="P122" s="1"/>
    </row>
    <row r="123" spans="1:16">
      <c r="A123" s="10"/>
      <c r="B123" s="10"/>
      <c r="C123" s="10"/>
      <c r="D123" s="7"/>
      <c r="E123" s="7"/>
      <c r="F123" s="7"/>
      <c r="G123" s="7"/>
      <c r="H123" s="7"/>
      <c r="I123" s="7"/>
      <c r="J123" s="7"/>
      <c r="K123" s="7"/>
      <c r="L123" s="7"/>
      <c r="N123" s="3"/>
      <c r="O123" s="7"/>
      <c r="P123" s="1"/>
    </row>
    <row r="124" spans="1:16">
      <c r="A124" s="10"/>
      <c r="L124" s="7"/>
      <c r="O124" s="7"/>
      <c r="P124" s="1"/>
    </row>
    <row r="125" spans="1:16">
      <c r="A125" s="10"/>
      <c r="L125" s="7"/>
      <c r="M125" s="7"/>
      <c r="N125" s="7"/>
      <c r="P125" s="1"/>
    </row>
    <row r="126" spans="1:16">
      <c r="L126" s="7"/>
      <c r="M126" s="8"/>
      <c r="N126" s="8"/>
      <c r="P126" s="1"/>
    </row>
    <row r="127" spans="1:16">
      <c r="M127" s="8"/>
      <c r="N127" s="8"/>
      <c r="P127" s="1"/>
    </row>
    <row r="128" spans="1:16">
      <c r="M128" s="8"/>
      <c r="N128" s="8"/>
      <c r="P128" s="1"/>
    </row>
    <row r="129" spans="12:16">
      <c r="O129" s="7"/>
      <c r="P129" s="1"/>
    </row>
    <row r="130" spans="12:16">
      <c r="O130" s="7"/>
      <c r="P130" s="1"/>
    </row>
    <row r="131" spans="12:16">
      <c r="L131" s="7"/>
      <c r="P131" s="1"/>
    </row>
    <row r="132" spans="12:16">
      <c r="L132" s="7"/>
      <c r="P132" s="1"/>
    </row>
    <row r="133" spans="12:16">
      <c r="M133" s="13"/>
      <c r="N133" s="13"/>
      <c r="P133" s="1"/>
    </row>
    <row r="134" spans="12:16">
      <c r="M134" s="13"/>
      <c r="N134" s="13"/>
      <c r="P134" s="1"/>
    </row>
    <row r="135" spans="12:16">
      <c r="P135" s="1"/>
    </row>
    <row r="136" spans="12:16">
      <c r="P136" s="1"/>
    </row>
    <row r="137" spans="12:16">
      <c r="P137" s="1"/>
    </row>
    <row r="138" spans="12:16">
      <c r="P138" s="1"/>
    </row>
    <row r="139" spans="12:16">
      <c r="P139" s="1"/>
    </row>
    <row r="140" spans="12:16">
      <c r="P140" s="1"/>
    </row>
    <row r="141" spans="12:16">
      <c r="P141" s="1"/>
    </row>
    <row r="142" spans="12:16">
      <c r="P142" s="1"/>
    </row>
    <row r="143" spans="12:16">
      <c r="P143" s="1"/>
    </row>
    <row r="144" spans="12:16">
      <c r="P144" s="1"/>
    </row>
    <row r="145" spans="16:16">
      <c r="P145" s="1"/>
    </row>
    <row r="146" spans="16:16">
      <c r="P146" s="1"/>
    </row>
    <row r="147" spans="16:16">
      <c r="P147" s="1"/>
    </row>
    <row r="148" spans="16:16">
      <c r="P148" s="1"/>
    </row>
    <row r="149" spans="16:16">
      <c r="P149" s="1"/>
    </row>
    <row r="150" spans="16:16">
      <c r="P150" s="1"/>
    </row>
    <row r="152" spans="16:16">
      <c r="P152" s="11"/>
    </row>
    <row r="153" spans="16:16">
      <c r="P153" s="11"/>
    </row>
    <row r="154" spans="16:16">
      <c r="P154" s="11"/>
    </row>
    <row r="155" spans="16:16">
      <c r="P155" s="11"/>
    </row>
    <row r="160" spans="16:16">
      <c r="P160" s="11"/>
    </row>
    <row r="161" spans="1:16">
      <c r="P161" s="11"/>
    </row>
    <row r="173" spans="1:16" ht="21">
      <c r="A173" s="4"/>
    </row>
  </sheetData>
  <sheetProtection selectLockedCells="1" selectUnlockedCells="1"/>
  <sortState ref="B8:O41">
    <sortCondition descending="1" ref="O8:O41"/>
  </sortState>
  <mergeCells count="2">
    <mergeCell ref="A1:P1"/>
    <mergeCell ref="A2:P2"/>
  </mergeCells>
  <printOptions gridLines="1"/>
  <pageMargins left="0.7" right="0.7" top="0.78749999999999998" bottom="0.78749999999999998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>
      <selection activeCellId="1" sqref="L27 A1"/>
    </sheetView>
  </sheetViews>
  <sheetFormatPr baseColWidth="10" defaultRowHeight="1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zoomScale="150" zoomScaleNormal="150" workbookViewId="0">
      <selection activeCellId="1" sqref="L27 A1"/>
    </sheetView>
  </sheetViews>
  <sheetFormatPr baseColWidth="10" defaultRowHeight="15"/>
  <sheetData/>
  <sheetProtection selectLockedCells="1" selectUnlockedCells="1"/>
  <pageMargins left="0.7" right="0.7" top="0.78749999999999998" bottom="0.78749999999999998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Tabelle1!Excel_BuiltIn__FilterDatabase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Ewald</dc:creator>
  <cp:lastModifiedBy>Ewald</cp:lastModifiedBy>
  <dcterms:created xsi:type="dcterms:W3CDTF">2017-06-21T16:47:46Z</dcterms:created>
  <dcterms:modified xsi:type="dcterms:W3CDTF">2018-12-07T18:26:42Z</dcterms:modified>
</cp:coreProperties>
</file>