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'Tabelle1'!$B$8:$O$41</definedName>
  </definedNames>
  <calcPr fullCalcOnLoad="1"/>
</workbook>
</file>

<file path=xl/sharedStrings.xml><?xml version="1.0" encoding="utf-8"?>
<sst xmlns="http://schemas.openxmlformats.org/spreadsheetml/2006/main" count="310" uniqueCount="168">
  <si>
    <t xml:space="preserve">                                           Freundschaftsschießen 2017-18</t>
  </si>
  <si>
    <t xml:space="preserve">                                          von Vereinen aus NÖ, Stmk, Bgld</t>
  </si>
  <si>
    <t>Name</t>
  </si>
  <si>
    <t>Verein</t>
  </si>
  <si>
    <t>Mürz</t>
  </si>
  <si>
    <t>Bruck</t>
  </si>
  <si>
    <t>Blum</t>
  </si>
  <si>
    <t>Kindb</t>
  </si>
  <si>
    <t>Rohrb</t>
  </si>
  <si>
    <t>Glogg</t>
  </si>
  <si>
    <t>Baden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</si>
  <si>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</si>
  <si>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</si>
  <si>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</si>
  <si>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</si>
  <si>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</si>
  <si>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</si>
  <si>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</si>
  <si>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</si>
  <si>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</si>
  <si>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</si>
  <si>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</si>
  <si>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</si>
  <si>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</si>
  <si>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</si>
  <si>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</si>
  <si>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13.9.</t>
  </si>
  <si>
    <t>13.10.</t>
  </si>
  <si>
    <t>8.11.</t>
  </si>
  <si>
    <t>6.12.</t>
  </si>
  <si>
    <t>10.01.</t>
  </si>
  <si>
    <t>7.2.</t>
  </si>
  <si>
    <t>16.3.</t>
  </si>
  <si>
    <t>11.4.</t>
  </si>
  <si>
    <t>16.5.</t>
  </si>
  <si>
    <t>15.6.</t>
  </si>
  <si>
    <t>Kothgassser Hermann</t>
  </si>
  <si>
    <t>Mürzzuschlag</t>
  </si>
  <si>
    <t xml:space="preserve"> </t>
  </si>
  <si>
    <t>a408</t>
  </si>
  <si>
    <t>a415,6</t>
  </si>
  <si>
    <t>Reiter Ewald</t>
  </si>
  <si>
    <t>Rohrbach</t>
  </si>
  <si>
    <t>a416,9</t>
  </si>
  <si>
    <t>a417,2</t>
  </si>
  <si>
    <t>a416,5</t>
  </si>
  <si>
    <t>Hansmann Max</t>
  </si>
  <si>
    <t>a416,1</t>
  </si>
  <si>
    <t>Hochenhofer Johann</t>
  </si>
  <si>
    <t>Kindberg</t>
  </si>
  <si>
    <t>Alber Peter</t>
  </si>
  <si>
    <t>a413,2</t>
  </si>
  <si>
    <t>a415,4</t>
  </si>
  <si>
    <t>Wetzelhütter Hermann</t>
  </si>
  <si>
    <t>a421,8</t>
  </si>
  <si>
    <t>Hammerl Günther</t>
  </si>
  <si>
    <t>Bauer Rudolf</t>
  </si>
  <si>
    <t>Gloggnitz</t>
  </si>
  <si>
    <t>a412,8</t>
  </si>
  <si>
    <t>Hansmann Maria</t>
  </si>
  <si>
    <t>a413,8</t>
  </si>
  <si>
    <t>Seidl Heidelinde</t>
  </si>
  <si>
    <t>a410,4</t>
  </si>
  <si>
    <t>Abbr</t>
  </si>
  <si>
    <t>Maier Christiane</t>
  </si>
  <si>
    <t>a414,6</t>
  </si>
  <si>
    <t>a415,5</t>
  </si>
  <si>
    <t>a408,7</t>
  </si>
  <si>
    <t>Maier Karl</t>
  </si>
  <si>
    <t>a414,4</t>
  </si>
  <si>
    <t>a411,3</t>
  </si>
  <si>
    <t>a413,6</t>
  </si>
  <si>
    <t>Macho Ludwig</t>
  </si>
  <si>
    <t>Perchtoldsdorf</t>
  </si>
  <si>
    <t>a412,7</t>
  </si>
  <si>
    <t>Fürpass Karl</t>
  </si>
  <si>
    <t>a407,8</t>
  </si>
  <si>
    <t>a410,6</t>
  </si>
  <si>
    <t>a405,9</t>
  </si>
  <si>
    <t>Wasshuber Karl Heinz</t>
  </si>
  <si>
    <t>a409,7</t>
  </si>
  <si>
    <t>a410,7</t>
  </si>
  <si>
    <t>a406,4</t>
  </si>
  <si>
    <t>a412</t>
  </si>
  <si>
    <t>Hantsch Volker</t>
  </si>
  <si>
    <t>a408,1</t>
  </si>
  <si>
    <t>a409,8</t>
  </si>
  <si>
    <t>a407,6</t>
  </si>
  <si>
    <t>Pircher Helmut</t>
  </si>
  <si>
    <t>a409,5</t>
  </si>
  <si>
    <t>a410,9</t>
  </si>
  <si>
    <t>a404</t>
  </si>
  <si>
    <t>Mader Gottfried</t>
  </si>
  <si>
    <t>a409,3</t>
  </si>
  <si>
    <t>a406,3</t>
  </si>
  <si>
    <t>a409</t>
  </si>
  <si>
    <t>a403,7</t>
  </si>
  <si>
    <t>Neumann Karl</t>
  </si>
  <si>
    <t>Mayer Peter</t>
  </si>
  <si>
    <t>Abbr.</t>
  </si>
  <si>
    <t>Kornsteiner Werner</t>
  </si>
  <si>
    <t>a393,1</t>
  </si>
  <si>
    <t>a408,5</t>
  </si>
  <si>
    <t>Huber Franz</t>
  </si>
  <si>
    <t>Wiesen</t>
  </si>
  <si>
    <t>a404,2</t>
  </si>
  <si>
    <t>a404,5</t>
  </si>
  <si>
    <t>a403,8</t>
  </si>
  <si>
    <t>a393,9</t>
  </si>
  <si>
    <t>Butta Friedrich</t>
  </si>
  <si>
    <t>a406,6</t>
  </si>
  <si>
    <t>a407,3</t>
  </si>
  <si>
    <t>a401,2</t>
  </si>
  <si>
    <t>Neubauer Elisabeth</t>
  </si>
  <si>
    <t>Nasrallah Fouad</t>
  </si>
  <si>
    <t>a404,3</t>
  </si>
  <si>
    <t>Ehrenfried Kurt</t>
  </si>
  <si>
    <t>a405,3</t>
  </si>
  <si>
    <t>Riegler August</t>
  </si>
  <si>
    <t>a403,5</t>
  </si>
  <si>
    <t>a400,3</t>
  </si>
  <si>
    <t>a402</t>
  </si>
  <si>
    <t>Zotter Johanna</t>
  </si>
  <si>
    <t>a402,6</t>
  </si>
  <si>
    <t>Bäumler Peter</t>
  </si>
  <si>
    <t>Köck Anton</t>
  </si>
  <si>
    <t>a399,4</t>
  </si>
  <si>
    <t>a403,3</t>
  </si>
  <si>
    <t>a402,7</t>
  </si>
  <si>
    <t>a396,6</t>
  </si>
  <si>
    <t>Müller Alfred</t>
  </si>
  <si>
    <t>a397,5</t>
  </si>
  <si>
    <t>Ringhofer Ernst</t>
  </si>
  <si>
    <t>Kirchberg</t>
  </si>
  <si>
    <t>Fischer Christine</t>
  </si>
  <si>
    <t>a397,6</t>
  </si>
  <si>
    <t>Ringhofer Christine</t>
  </si>
  <si>
    <t>a397</t>
  </si>
  <si>
    <t>Müller Viktor</t>
  </si>
  <si>
    <t>Guntramsdorf</t>
  </si>
  <si>
    <t>a386,2</t>
  </si>
  <si>
    <t>a393,3</t>
  </si>
  <si>
    <t>Hofer Ludwig</t>
  </si>
  <si>
    <t>a392,8</t>
  </si>
  <si>
    <t>a387,3</t>
  </si>
  <si>
    <t>a390,5</t>
  </si>
  <si>
    <t>Pachler Rudolf</t>
  </si>
  <si>
    <t>Mariazell</t>
  </si>
  <si>
    <t>Hollerer Peter</t>
  </si>
  <si>
    <t>Schappelwein Otto</t>
  </si>
  <si>
    <t>Warschitz Johann</t>
  </si>
  <si>
    <t>Kortschak Edith</t>
  </si>
  <si>
    <t>Kortschak Ernst</t>
  </si>
  <si>
    <t>Wagner Johann</t>
  </si>
  <si>
    <t>Traunwieser Helmut</t>
  </si>
  <si>
    <t>Fass Anton</t>
  </si>
  <si>
    <t>Pauly Gerhard</t>
  </si>
  <si>
    <t>Mürz.</t>
  </si>
  <si>
    <t>KK</t>
  </si>
  <si>
    <t>16.05.</t>
  </si>
  <si>
    <t>15.06.</t>
  </si>
  <si>
    <t>a286</t>
  </si>
  <si>
    <t>a281</t>
  </si>
  <si>
    <t>Wetzlhütter Hermann</t>
  </si>
  <si>
    <t>a292</t>
  </si>
  <si>
    <t>a271</t>
  </si>
  <si>
    <t>a276</t>
  </si>
  <si>
    <t>a265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</si>
</sst>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DD/MMM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3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5" fillId="0" borderId="1" xfId="20" applyFont="1" applyBorder="1">
      <alignment/>
      <protection/>
    </xf>
    <xf numFmtId="164" fontId="6" fillId="0" borderId="1" xfId="20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6" fontId="5" fillId="0" borderId="1" xfId="20" applyNumberFormat="1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6" fontId="6" fillId="0" borderId="1" xfId="20" applyNumberFormat="1" applyFont="1" applyBorder="1" applyAlignment="1">
      <alignment horizontal="center"/>
      <protection/>
    </xf>
    <xf numFmtId="167" fontId="6" fillId="0" borderId="1" xfId="20" applyNumberFormat="1" applyFont="1" applyBorder="1" applyAlignment="1">
      <alignment horizontal="center"/>
      <protection/>
    </xf>
    <xf numFmtId="164" fontId="6" fillId="2" borderId="1" xfId="20" applyFont="1" applyFill="1" applyBorder="1" applyAlignment="1">
      <alignment horizontal="center"/>
      <protection/>
    </xf>
    <xf numFmtId="164" fontId="6" fillId="3" borderId="1" xfId="20" applyFont="1" applyFill="1" applyBorder="1" applyAlignment="1">
      <alignment horizontal="center"/>
      <protection/>
    </xf>
    <xf numFmtId="164" fontId="6" fillId="4" borderId="1" xfId="20" applyFont="1" applyFill="1" applyBorder="1" applyAlignment="1">
      <alignment horizontal="center"/>
      <protection/>
    </xf>
    <xf numFmtId="164" fontId="7" fillId="3" borderId="1" xfId="20" applyFont="1" applyFill="1" applyBorder="1" applyAlignment="1">
      <alignment horizontal="center"/>
      <protection/>
    </xf>
    <xf numFmtId="164" fontId="2" fillId="2" borderId="1" xfId="20" applyFont="1" applyFill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zoomScale="120" zoomScaleNormal="120" workbookViewId="0" topLeftCell="A1">
      <selection activeCell="Q48" sqref="Q48"/>
    </sheetView>
  </sheetViews>
  <sheetFormatPr defaultColWidth="11.421875" defaultRowHeight="12.75"/>
  <cols>
    <col min="1" max="1" width="4.140625" style="1" customWidth="1"/>
    <col min="2" max="2" width="17.71093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4</v>
      </c>
      <c r="M4" s="7" t="s">
        <v>5</v>
      </c>
      <c r="N4" s="8" t="s">
        <v>12</v>
      </c>
      <c r="O4" s="9" t="s">
        <v>13</v>
      </c>
    </row>
    <row r="5" spans="2:15" s="1" customFormat="1" ht="12.75">
      <c r="B5" s="6" t="s">
        <v>14</v>
      </c>
      <c r="C5" s="10"/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22</v>
      </c>
      <c r="L5" s="7" t="s">
        <v>23</v>
      </c>
      <c r="M5" s="7" t="s">
        <v>24</v>
      </c>
      <c r="N5" s="7"/>
      <c r="O5" s="11"/>
    </row>
    <row r="6" spans="2:15" s="1" customFormat="1" ht="12.75">
      <c r="B6" s="10" t="s">
        <v>25</v>
      </c>
      <c r="C6" s="10"/>
      <c r="D6" s="7" t="s">
        <v>26</v>
      </c>
      <c r="E6" s="12" t="s">
        <v>27</v>
      </c>
      <c r="F6" s="12" t="s">
        <v>28</v>
      </c>
      <c r="G6" s="12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/>
      <c r="O6" s="11"/>
    </row>
    <row r="7" spans="2:15" s="1" customFormat="1" ht="12.75">
      <c r="B7" s="10"/>
      <c r="C7" s="10"/>
      <c r="D7" s="7"/>
      <c r="E7" s="13"/>
      <c r="F7" s="7"/>
      <c r="G7" s="7"/>
      <c r="H7" s="7"/>
      <c r="I7" s="13"/>
      <c r="J7" s="13"/>
      <c r="K7" s="7"/>
      <c r="L7" s="7"/>
      <c r="M7" s="7"/>
      <c r="N7" s="7"/>
      <c r="O7" s="11"/>
    </row>
    <row r="8" spans="1:15" s="1" customFormat="1" ht="12.75">
      <c r="A8" s="10">
        <v>1</v>
      </c>
      <c r="B8" s="10" t="s">
        <v>36</v>
      </c>
      <c r="C8" s="10" t="s">
        <v>37</v>
      </c>
      <c r="D8" s="14" t="s">
        <v>38</v>
      </c>
      <c r="E8" s="13">
        <v>417.6</v>
      </c>
      <c r="F8" s="13">
        <v>421.2</v>
      </c>
      <c r="G8" s="13">
        <v>418.3</v>
      </c>
      <c r="H8" s="13">
        <v>420.4</v>
      </c>
      <c r="I8" s="15" t="s">
        <v>39</v>
      </c>
      <c r="J8" s="13">
        <v>419.5</v>
      </c>
      <c r="K8" s="15" t="s">
        <v>40</v>
      </c>
      <c r="L8" s="13">
        <v>420.9</v>
      </c>
      <c r="M8" s="16"/>
      <c r="N8" s="7">
        <f>SUM(D8:L8)</f>
        <v>2517.9</v>
      </c>
      <c r="O8" s="9">
        <f>AVERAGE(D8:M8)</f>
        <v>419.65000000000003</v>
      </c>
    </row>
    <row r="9" spans="1:15" s="1" customFormat="1" ht="12.75">
      <c r="A9" s="10">
        <v>2</v>
      </c>
      <c r="B9" s="10" t="s">
        <v>41</v>
      </c>
      <c r="C9" s="10" t="s">
        <v>42</v>
      </c>
      <c r="D9" s="15" t="s">
        <v>43</v>
      </c>
      <c r="E9" s="14"/>
      <c r="F9" s="13">
        <v>421.1</v>
      </c>
      <c r="G9" s="13">
        <v>419.2</v>
      </c>
      <c r="H9" s="13">
        <v>419</v>
      </c>
      <c r="I9" s="13">
        <v>418.6</v>
      </c>
      <c r="J9" s="13">
        <v>421.3</v>
      </c>
      <c r="K9" s="15" t="s">
        <v>44</v>
      </c>
      <c r="L9" s="13">
        <v>417.8</v>
      </c>
      <c r="M9" s="15" t="s">
        <v>45</v>
      </c>
      <c r="N9" s="7">
        <f>SUM(D9:M9)</f>
        <v>2517</v>
      </c>
      <c r="O9" s="9">
        <f>AVERAGE(D9:M9)</f>
        <v>419.5</v>
      </c>
    </row>
    <row r="10" spans="1:15" s="1" customFormat="1" ht="12.75">
      <c r="A10" s="10">
        <v>3</v>
      </c>
      <c r="B10" s="10" t="s">
        <v>46</v>
      </c>
      <c r="C10" s="10" t="s">
        <v>5</v>
      </c>
      <c r="D10" s="14"/>
      <c r="E10" s="13">
        <v>420.3</v>
      </c>
      <c r="F10" s="15" t="s">
        <v>47</v>
      </c>
      <c r="G10" s="13">
        <v>418.5</v>
      </c>
      <c r="H10" s="13">
        <v>418.9</v>
      </c>
      <c r="I10" s="13">
        <v>416.5</v>
      </c>
      <c r="J10" s="14"/>
      <c r="K10" s="15" t="s">
        <v>47</v>
      </c>
      <c r="L10" s="13">
        <v>417.6</v>
      </c>
      <c r="M10" s="13">
        <v>419</v>
      </c>
      <c r="N10" s="7">
        <f>SUM(D10:M10)</f>
        <v>2510.8</v>
      </c>
      <c r="O10" s="9">
        <f>AVERAGE(D10:M10)</f>
        <v>418.4666666666667</v>
      </c>
    </row>
    <row r="11" spans="1:15" s="1" customFormat="1" ht="12.75">
      <c r="A11" s="10">
        <v>4</v>
      </c>
      <c r="B11" s="10" t="s">
        <v>48</v>
      </c>
      <c r="C11" s="10" t="s">
        <v>49</v>
      </c>
      <c r="D11" s="13">
        <v>417</v>
      </c>
      <c r="E11" s="13">
        <v>419.8</v>
      </c>
      <c r="F11" s="14"/>
      <c r="G11" s="13">
        <v>418.4</v>
      </c>
      <c r="H11" s="14"/>
      <c r="I11" s="14"/>
      <c r="J11" s="14"/>
      <c r="K11" s="13">
        <v>416.7</v>
      </c>
      <c r="L11" s="13">
        <v>418.6</v>
      </c>
      <c r="M11" s="13">
        <v>419.3</v>
      </c>
      <c r="N11" s="7">
        <f>SUM(D11:L11)</f>
        <v>2090.5</v>
      </c>
      <c r="O11" s="9">
        <f>AVERAGE(D11:M11)</f>
        <v>418.3</v>
      </c>
    </row>
    <row r="12" spans="1:16" ht="12.75">
      <c r="A12" s="10">
        <v>5</v>
      </c>
      <c r="B12" s="10" t="s">
        <v>50</v>
      </c>
      <c r="C12" s="10" t="s">
        <v>5</v>
      </c>
      <c r="D12" s="13">
        <v>416.1</v>
      </c>
      <c r="E12" s="13">
        <v>416.8</v>
      </c>
      <c r="F12" s="13">
        <v>419.4</v>
      </c>
      <c r="G12" s="14"/>
      <c r="H12" s="15" t="s">
        <v>51</v>
      </c>
      <c r="I12" s="14"/>
      <c r="J12" s="15" t="s">
        <v>52</v>
      </c>
      <c r="K12" s="13">
        <v>418.1</v>
      </c>
      <c r="L12" s="13">
        <v>420.3</v>
      </c>
      <c r="M12" s="13">
        <v>417.7</v>
      </c>
      <c r="N12" s="7">
        <f>SUM(D12:L12)</f>
        <v>2090.7000000000003</v>
      </c>
      <c r="O12" s="9">
        <f>AVERAGE(D12:M12)</f>
        <v>418.06666666666666</v>
      </c>
      <c r="P12" s="17"/>
    </row>
    <row r="13" spans="1:15" s="1" customFormat="1" ht="12.75">
      <c r="A13" s="10">
        <v>6</v>
      </c>
      <c r="B13" s="10" t="s">
        <v>53</v>
      </c>
      <c r="C13" s="10" t="s">
        <v>5</v>
      </c>
      <c r="D13" s="14" t="s">
        <v>38</v>
      </c>
      <c r="E13" s="13">
        <v>419.7</v>
      </c>
      <c r="F13" s="13">
        <v>421.5</v>
      </c>
      <c r="G13" s="13">
        <v>417.9</v>
      </c>
      <c r="H13" s="13">
        <v>415.5</v>
      </c>
      <c r="I13" s="13">
        <v>414.9</v>
      </c>
      <c r="J13" s="14"/>
      <c r="K13" s="14"/>
      <c r="L13" s="13">
        <v>418.8</v>
      </c>
      <c r="M13" s="15" t="s">
        <v>54</v>
      </c>
      <c r="N13" s="7">
        <f>SUM(D13:L13)</f>
        <v>2508.3</v>
      </c>
      <c r="O13" s="9">
        <f>AVERAGE(D13:M13)</f>
        <v>418.05</v>
      </c>
    </row>
    <row r="14" spans="1:15" s="1" customFormat="1" ht="12.75">
      <c r="A14" s="10">
        <v>7</v>
      </c>
      <c r="B14" s="10" t="s">
        <v>55</v>
      </c>
      <c r="C14" s="10" t="s">
        <v>42</v>
      </c>
      <c r="D14" s="13">
        <v>416.4</v>
      </c>
      <c r="E14" s="13">
        <v>414.9</v>
      </c>
      <c r="F14" s="14"/>
      <c r="G14" s="14"/>
      <c r="H14" s="13">
        <v>418.4</v>
      </c>
      <c r="I14" s="14"/>
      <c r="J14" s="13">
        <v>418.8</v>
      </c>
      <c r="K14" s="13">
        <v>417.5</v>
      </c>
      <c r="L14" s="13">
        <v>418.7</v>
      </c>
      <c r="M14" s="14"/>
      <c r="N14" s="7">
        <f>SUM(D14:L14)</f>
        <v>2504.7</v>
      </c>
      <c r="O14" s="9">
        <f>AVERAGE(D14:M14)</f>
        <v>417.45</v>
      </c>
    </row>
    <row r="15" spans="1:15" s="1" customFormat="1" ht="12.75">
      <c r="A15" s="10">
        <v>8</v>
      </c>
      <c r="B15" s="10" t="s">
        <v>56</v>
      </c>
      <c r="C15" s="10" t="s">
        <v>57</v>
      </c>
      <c r="D15" s="13">
        <v>414.2</v>
      </c>
      <c r="E15" s="13">
        <v>415.1</v>
      </c>
      <c r="F15" s="13">
        <v>418.7</v>
      </c>
      <c r="G15" s="15" t="s">
        <v>58</v>
      </c>
      <c r="H15" s="14"/>
      <c r="I15" s="13">
        <v>419.6</v>
      </c>
      <c r="J15" s="13">
        <v>416.3</v>
      </c>
      <c r="K15" s="14"/>
      <c r="L15" s="14"/>
      <c r="M15" s="13">
        <v>418.5</v>
      </c>
      <c r="N15" s="7">
        <f>SUM(D15:L15)</f>
        <v>2083.9</v>
      </c>
      <c r="O15" s="9">
        <f>AVERAGE(D15:M15)</f>
        <v>417.0666666666666</v>
      </c>
    </row>
    <row r="16" spans="1:15" s="1" customFormat="1" ht="12.75">
      <c r="A16" s="10">
        <v>9</v>
      </c>
      <c r="B16" s="10" t="s">
        <v>59</v>
      </c>
      <c r="C16" s="10" t="s">
        <v>5</v>
      </c>
      <c r="D16" s="13">
        <v>417.5</v>
      </c>
      <c r="E16" s="13">
        <v>414.1</v>
      </c>
      <c r="F16" s="14"/>
      <c r="G16" s="13">
        <v>415.6</v>
      </c>
      <c r="H16" s="15" t="s">
        <v>60</v>
      </c>
      <c r="I16" s="14"/>
      <c r="J16" s="14"/>
      <c r="K16" s="13">
        <v>416.5</v>
      </c>
      <c r="L16" s="13">
        <v>420.9</v>
      </c>
      <c r="M16" s="13">
        <v>417.6</v>
      </c>
      <c r="N16" s="7">
        <f>SUM(D16:M16)</f>
        <v>2502.2</v>
      </c>
      <c r="O16" s="9">
        <f>AVERAGE(D16:M16)</f>
        <v>417.0333333333333</v>
      </c>
    </row>
    <row r="17" spans="1:15" s="1" customFormat="1" ht="12.75">
      <c r="A17" s="10">
        <v>10</v>
      </c>
      <c r="B17" s="10" t="s">
        <v>61</v>
      </c>
      <c r="C17" s="10" t="s">
        <v>37</v>
      </c>
      <c r="D17" s="13">
        <v>416</v>
      </c>
      <c r="E17" s="13">
        <v>414</v>
      </c>
      <c r="F17" s="13">
        <v>416.5</v>
      </c>
      <c r="G17" s="13">
        <v>416.6</v>
      </c>
      <c r="H17" s="15" t="s">
        <v>60</v>
      </c>
      <c r="I17" s="15" t="s">
        <v>62</v>
      </c>
      <c r="J17" s="13">
        <v>419.9</v>
      </c>
      <c r="K17" s="13">
        <v>417</v>
      </c>
      <c r="L17" s="15" t="s">
        <v>51</v>
      </c>
      <c r="M17" s="14" t="s">
        <v>63</v>
      </c>
      <c r="N17" s="7">
        <f>SUM(D17:L17)</f>
        <v>2500</v>
      </c>
      <c r="O17" s="9">
        <f>AVERAGE(D17:M17)</f>
        <v>416.6666666666667</v>
      </c>
    </row>
    <row r="18" spans="1:15" s="1" customFormat="1" ht="12.75">
      <c r="A18" s="10">
        <v>11</v>
      </c>
      <c r="B18" s="10" t="s">
        <v>64</v>
      </c>
      <c r="C18" s="10" t="s">
        <v>37</v>
      </c>
      <c r="D18" s="13">
        <v>415.8</v>
      </c>
      <c r="E18" s="14"/>
      <c r="F18" s="15" t="s">
        <v>65</v>
      </c>
      <c r="G18" s="13">
        <v>418.2</v>
      </c>
      <c r="H18" s="15" t="s">
        <v>66</v>
      </c>
      <c r="I18" s="15" t="s">
        <v>67</v>
      </c>
      <c r="J18" s="13">
        <v>417.4</v>
      </c>
      <c r="K18" s="13">
        <v>415.8</v>
      </c>
      <c r="L18" s="13">
        <v>416</v>
      </c>
      <c r="M18" s="13">
        <v>416.3</v>
      </c>
      <c r="N18" s="7">
        <f>SUM(D18:M18)</f>
        <v>2499.5</v>
      </c>
      <c r="O18" s="9">
        <f>AVERAGE(D18:M18)</f>
        <v>416.5833333333333</v>
      </c>
    </row>
    <row r="19" spans="1:15" s="1" customFormat="1" ht="12.75">
      <c r="A19" s="10">
        <v>12</v>
      </c>
      <c r="B19" s="10" t="s">
        <v>68</v>
      </c>
      <c r="C19" s="10" t="s">
        <v>37</v>
      </c>
      <c r="D19" s="13">
        <v>415.4</v>
      </c>
      <c r="E19" s="13">
        <v>418.8</v>
      </c>
      <c r="F19" s="15" t="s">
        <v>69</v>
      </c>
      <c r="G19" s="13">
        <v>416.2</v>
      </c>
      <c r="H19" s="13">
        <v>418.7</v>
      </c>
      <c r="I19" s="15" t="s">
        <v>70</v>
      </c>
      <c r="J19" s="13">
        <v>419.2</v>
      </c>
      <c r="K19" s="15">
        <v>409.7</v>
      </c>
      <c r="L19" s="15" t="s">
        <v>71</v>
      </c>
      <c r="M19" s="13">
        <v>416.1</v>
      </c>
      <c r="N19" s="7">
        <f>SUM(D19:M19)</f>
        <v>2914.1</v>
      </c>
      <c r="O19" s="9">
        <f>AVERAGE(D19:M19)</f>
        <v>416.3</v>
      </c>
    </row>
    <row r="20" spans="1:15" s="1" customFormat="1" ht="12.75">
      <c r="A20" s="10">
        <v>13</v>
      </c>
      <c r="B20" s="10" t="s">
        <v>72</v>
      </c>
      <c r="C20" s="10" t="s">
        <v>73</v>
      </c>
      <c r="D20" s="13">
        <v>415.3</v>
      </c>
      <c r="E20" s="15" t="s">
        <v>58</v>
      </c>
      <c r="F20" s="13">
        <v>413.2</v>
      </c>
      <c r="G20" s="13">
        <v>413.3</v>
      </c>
      <c r="H20" s="15" t="s">
        <v>74</v>
      </c>
      <c r="I20" s="14"/>
      <c r="J20" s="13">
        <v>415.2</v>
      </c>
      <c r="K20" s="13">
        <v>419.9</v>
      </c>
      <c r="L20" s="13">
        <v>414.7</v>
      </c>
      <c r="M20" s="14"/>
      <c r="N20" s="7">
        <f>SUM(D20:L20)</f>
        <v>2491.6</v>
      </c>
      <c r="O20" s="9">
        <f>AVERAGE(D20:M20)</f>
        <v>415.26666666666665</v>
      </c>
    </row>
    <row r="21" spans="1:15" s="1" customFormat="1" ht="12.75">
      <c r="A21" s="10">
        <v>14</v>
      </c>
      <c r="B21" s="10" t="s">
        <v>75</v>
      </c>
      <c r="C21" s="10" t="s">
        <v>37</v>
      </c>
      <c r="D21" s="13">
        <v>413</v>
      </c>
      <c r="E21" s="15" t="s">
        <v>76</v>
      </c>
      <c r="F21" s="13">
        <v>411.9</v>
      </c>
      <c r="G21" s="15" t="s">
        <v>77</v>
      </c>
      <c r="H21" s="13">
        <v>418.8</v>
      </c>
      <c r="I21" s="15" t="s">
        <v>78</v>
      </c>
      <c r="J21" s="13">
        <v>418.3</v>
      </c>
      <c r="K21" s="13">
        <v>414.6</v>
      </c>
      <c r="L21" s="13">
        <v>412.7</v>
      </c>
      <c r="M21" s="13">
        <v>416.3</v>
      </c>
      <c r="N21" s="7">
        <f>SUM(D21:M21)</f>
        <v>2905.6</v>
      </c>
      <c r="O21" s="9">
        <f>AVERAGE(D21:M21)</f>
        <v>415.0857142857143</v>
      </c>
    </row>
    <row r="22" spans="1:16" ht="12.75">
      <c r="A22" s="10">
        <v>15</v>
      </c>
      <c r="B22" s="10" t="s">
        <v>79</v>
      </c>
      <c r="C22" s="10" t="s">
        <v>5</v>
      </c>
      <c r="D22" s="13">
        <v>413.1</v>
      </c>
      <c r="E22" s="15" t="s">
        <v>80</v>
      </c>
      <c r="F22" s="13">
        <v>412</v>
      </c>
      <c r="G22" s="13">
        <v>415</v>
      </c>
      <c r="H22" s="13">
        <v>412.8</v>
      </c>
      <c r="I22" s="13">
        <v>414.9</v>
      </c>
      <c r="J22" s="15" t="s">
        <v>81</v>
      </c>
      <c r="K22" s="15" t="s">
        <v>82</v>
      </c>
      <c r="L22" s="15" t="s">
        <v>83</v>
      </c>
      <c r="M22" s="13">
        <v>416.9</v>
      </c>
      <c r="N22" s="7">
        <f>SUM(D22:M22)</f>
        <v>2484.7</v>
      </c>
      <c r="O22" s="9">
        <f>AVERAGE(D22:M22)</f>
        <v>414.1166666666666</v>
      </c>
      <c r="P22" s="17"/>
    </row>
    <row r="23" spans="1:15" s="1" customFormat="1" ht="12.75">
      <c r="A23" s="10">
        <v>16</v>
      </c>
      <c r="B23" s="10" t="s">
        <v>84</v>
      </c>
      <c r="C23" s="10" t="s">
        <v>5</v>
      </c>
      <c r="D23" s="13">
        <v>410.5</v>
      </c>
      <c r="E23" s="13">
        <v>416.8</v>
      </c>
      <c r="F23" s="13">
        <v>419.2</v>
      </c>
      <c r="G23" s="15" t="s">
        <v>85</v>
      </c>
      <c r="H23" s="13">
        <v>415</v>
      </c>
      <c r="I23" s="15" t="s">
        <v>86</v>
      </c>
      <c r="J23" s="13">
        <v>413.1</v>
      </c>
      <c r="K23" s="13">
        <v>410.8</v>
      </c>
      <c r="L23" s="15" t="s">
        <v>87</v>
      </c>
      <c r="M23" s="13">
        <v>412.8</v>
      </c>
      <c r="N23" s="7">
        <f>SUM(D23:L23)</f>
        <v>2485.4</v>
      </c>
      <c r="O23" s="9">
        <f>AVERAGE(D23:M23)</f>
        <v>414.02857142857147</v>
      </c>
    </row>
    <row r="24" spans="1:15" s="1" customFormat="1" ht="12.75">
      <c r="A24" s="10">
        <v>17</v>
      </c>
      <c r="B24" s="10" t="s">
        <v>88</v>
      </c>
      <c r="C24" s="10" t="s">
        <v>5</v>
      </c>
      <c r="D24" s="13">
        <v>413</v>
      </c>
      <c r="E24" s="13">
        <v>413.2</v>
      </c>
      <c r="F24" s="13">
        <v>414</v>
      </c>
      <c r="G24" s="13">
        <v>416.1</v>
      </c>
      <c r="H24" s="13">
        <v>413.2</v>
      </c>
      <c r="I24" s="15" t="s">
        <v>89</v>
      </c>
      <c r="J24" s="14"/>
      <c r="K24" s="13">
        <v>414.2</v>
      </c>
      <c r="L24" s="15" t="s">
        <v>90</v>
      </c>
      <c r="M24" s="15" t="s">
        <v>91</v>
      </c>
      <c r="N24" s="7">
        <f>SUM(D24:L24)</f>
        <v>2483.7000000000003</v>
      </c>
      <c r="O24" s="9">
        <f>AVERAGE(D24:M24)</f>
        <v>413.95000000000005</v>
      </c>
    </row>
    <row r="25" spans="1:15" s="1" customFormat="1" ht="12.75">
      <c r="A25" s="10">
        <v>18</v>
      </c>
      <c r="B25" s="10" t="s">
        <v>92</v>
      </c>
      <c r="C25" s="10" t="s">
        <v>5</v>
      </c>
      <c r="D25" s="15" t="s">
        <v>93</v>
      </c>
      <c r="E25" s="15" t="s">
        <v>94</v>
      </c>
      <c r="F25" s="13">
        <v>411.9</v>
      </c>
      <c r="G25" s="15" t="s">
        <v>95</v>
      </c>
      <c r="H25" s="13">
        <v>415.6</v>
      </c>
      <c r="I25" s="15" t="s">
        <v>96</v>
      </c>
      <c r="J25" s="13">
        <v>413.1</v>
      </c>
      <c r="K25" s="13">
        <v>410.9</v>
      </c>
      <c r="L25" s="13">
        <v>413.7</v>
      </c>
      <c r="M25" s="13">
        <v>412.9</v>
      </c>
      <c r="N25" s="7">
        <f>SUM(D25:M25)</f>
        <v>2478.1</v>
      </c>
      <c r="O25" s="9">
        <f>AVERAGE(D25:M25)</f>
        <v>413.01666666666665</v>
      </c>
    </row>
    <row r="26" spans="1:15" s="1" customFormat="1" ht="12.75">
      <c r="A26" s="10">
        <v>19</v>
      </c>
      <c r="B26" s="10" t="s">
        <v>97</v>
      </c>
      <c r="C26" s="10" t="s">
        <v>49</v>
      </c>
      <c r="D26" s="13">
        <v>409.5</v>
      </c>
      <c r="E26" s="13">
        <v>408.9</v>
      </c>
      <c r="F26" s="14"/>
      <c r="G26" s="13">
        <v>410.6</v>
      </c>
      <c r="H26" s="13">
        <v>415.1</v>
      </c>
      <c r="I26" s="14"/>
      <c r="J26" s="13">
        <v>415.5</v>
      </c>
      <c r="K26" s="14"/>
      <c r="L26" s="13">
        <v>415.5</v>
      </c>
      <c r="M26" s="14"/>
      <c r="N26" s="7">
        <f>SUM(D26:L26)</f>
        <v>2475.1</v>
      </c>
      <c r="O26" s="9">
        <f>AVERAGE(D26:M26)</f>
        <v>412.51666666666665</v>
      </c>
    </row>
    <row r="27" spans="1:16" ht="12.75">
      <c r="A27" s="10">
        <v>20</v>
      </c>
      <c r="B27" s="10" t="s">
        <v>98</v>
      </c>
      <c r="C27" s="10" t="s">
        <v>10</v>
      </c>
      <c r="D27" s="13">
        <v>410.4</v>
      </c>
      <c r="E27" s="13">
        <v>411.8</v>
      </c>
      <c r="F27" s="15" t="s">
        <v>99</v>
      </c>
      <c r="G27" s="13">
        <v>411.8</v>
      </c>
      <c r="H27" s="13">
        <v>413.8</v>
      </c>
      <c r="I27" s="14"/>
      <c r="J27" s="13">
        <v>416.6</v>
      </c>
      <c r="K27" s="13">
        <v>409.4</v>
      </c>
      <c r="L27" s="15" t="s">
        <v>95</v>
      </c>
      <c r="M27" s="14"/>
      <c r="N27" s="7">
        <f>SUM(D27:L27)</f>
        <v>2473.8</v>
      </c>
      <c r="O27" s="9">
        <f>AVERAGE(D27:M27)</f>
        <v>412.3</v>
      </c>
      <c r="P27" s="17"/>
    </row>
    <row r="28" spans="1:16" ht="12.75">
      <c r="A28" s="10">
        <v>21</v>
      </c>
      <c r="B28" s="10" t="s">
        <v>100</v>
      </c>
      <c r="C28" s="10" t="s">
        <v>49</v>
      </c>
      <c r="D28" s="15" t="s">
        <v>101</v>
      </c>
      <c r="E28" s="14"/>
      <c r="F28" s="15" t="s">
        <v>102</v>
      </c>
      <c r="G28" s="13">
        <v>411</v>
      </c>
      <c r="H28" s="13">
        <v>410.1</v>
      </c>
      <c r="I28" s="14"/>
      <c r="J28" s="13">
        <v>412.1</v>
      </c>
      <c r="K28" s="13">
        <v>411.7</v>
      </c>
      <c r="L28" s="13">
        <v>412.8</v>
      </c>
      <c r="M28" s="13">
        <v>415.8</v>
      </c>
      <c r="N28" s="7">
        <f>SUM(D28:L28)</f>
        <v>2057.7</v>
      </c>
      <c r="O28" s="9">
        <f>AVERAGE(D28:M28)</f>
        <v>412.25</v>
      </c>
      <c r="P28" s="17"/>
    </row>
    <row r="29" spans="1:16" ht="12.75">
      <c r="A29" s="10">
        <v>22</v>
      </c>
      <c r="B29" s="10" t="s">
        <v>103</v>
      </c>
      <c r="C29" s="10" t="s">
        <v>104</v>
      </c>
      <c r="D29" s="13">
        <v>415.7</v>
      </c>
      <c r="E29" s="15" t="s">
        <v>105</v>
      </c>
      <c r="F29" s="13">
        <v>411.3</v>
      </c>
      <c r="G29" s="13">
        <v>409.4</v>
      </c>
      <c r="H29" s="13">
        <v>412.9</v>
      </c>
      <c r="I29" s="13">
        <v>410.9</v>
      </c>
      <c r="J29" s="15" t="s">
        <v>106</v>
      </c>
      <c r="K29" s="13">
        <v>408.7</v>
      </c>
      <c r="L29" s="15" t="s">
        <v>107</v>
      </c>
      <c r="M29" s="15" t="s">
        <v>108</v>
      </c>
      <c r="N29" s="7">
        <f>SUM(D29:L29)</f>
        <v>2468.8999999999996</v>
      </c>
      <c r="O29" s="9">
        <f>AVERAGE(D29:M29)</f>
        <v>411.4833333333333</v>
      </c>
      <c r="P29" s="17"/>
    </row>
    <row r="30" spans="1:16" ht="12.75">
      <c r="A30" s="10">
        <v>23</v>
      </c>
      <c r="B30" s="10" t="s">
        <v>109</v>
      </c>
      <c r="C30" s="10" t="s">
        <v>10</v>
      </c>
      <c r="D30" s="13">
        <v>411.7</v>
      </c>
      <c r="E30" s="15" t="s">
        <v>94</v>
      </c>
      <c r="F30" s="13">
        <v>409</v>
      </c>
      <c r="G30" s="15" t="s">
        <v>110</v>
      </c>
      <c r="H30" s="13">
        <v>408.6</v>
      </c>
      <c r="I30" s="15" t="s">
        <v>111</v>
      </c>
      <c r="J30" s="13">
        <v>412.3</v>
      </c>
      <c r="K30" s="13">
        <v>412.5</v>
      </c>
      <c r="L30" s="13">
        <v>411.1</v>
      </c>
      <c r="M30" s="15" t="s">
        <v>112</v>
      </c>
      <c r="N30" s="7">
        <f>SUM(D30:L30)</f>
        <v>2465.2</v>
      </c>
      <c r="O30" s="9">
        <f>AVERAGE(D30:M30)</f>
        <v>410.8666666666666</v>
      </c>
      <c r="P30" s="17"/>
    </row>
    <row r="31" spans="1:16" ht="12.75">
      <c r="A31" s="10">
        <v>24</v>
      </c>
      <c r="B31" s="10" t="s">
        <v>113</v>
      </c>
      <c r="C31" s="10" t="s">
        <v>57</v>
      </c>
      <c r="D31" s="13">
        <v>411.5</v>
      </c>
      <c r="E31" s="13">
        <v>407.6</v>
      </c>
      <c r="F31" s="13">
        <v>413</v>
      </c>
      <c r="G31" s="14"/>
      <c r="H31" s="13">
        <v>412.8</v>
      </c>
      <c r="I31" s="13">
        <v>411.3</v>
      </c>
      <c r="J31" s="13">
        <v>408</v>
      </c>
      <c r="K31" s="14"/>
      <c r="L31" s="14"/>
      <c r="M31" s="14" t="s">
        <v>99</v>
      </c>
      <c r="N31" s="7">
        <f>SUM(D31:L31)</f>
        <v>2464.2</v>
      </c>
      <c r="O31" s="9">
        <f>AVERAGE(D31:M31)</f>
        <v>410.7</v>
      </c>
      <c r="P31" s="17"/>
    </row>
    <row r="32" spans="1:16" ht="12.75">
      <c r="A32" s="10">
        <v>25</v>
      </c>
      <c r="B32" s="10" t="s">
        <v>114</v>
      </c>
      <c r="C32" s="10" t="s">
        <v>10</v>
      </c>
      <c r="D32" s="13">
        <v>409.3</v>
      </c>
      <c r="E32" s="14"/>
      <c r="F32" s="14"/>
      <c r="G32" s="15" t="s">
        <v>115</v>
      </c>
      <c r="H32" s="13">
        <v>414.8</v>
      </c>
      <c r="I32" s="13">
        <v>405.8</v>
      </c>
      <c r="J32" s="15" t="s">
        <v>115</v>
      </c>
      <c r="K32" s="13">
        <v>411.9</v>
      </c>
      <c r="L32" s="13">
        <v>411.8</v>
      </c>
      <c r="M32" s="13">
        <v>409.4</v>
      </c>
      <c r="N32" s="7">
        <f>SUM(D32:M32)</f>
        <v>2463</v>
      </c>
      <c r="O32" s="9">
        <f>AVERAGE(D32:M32)</f>
        <v>410.5</v>
      </c>
      <c r="P32" s="17"/>
    </row>
    <row r="33" spans="1:16" ht="12.75">
      <c r="A33" s="10">
        <v>26</v>
      </c>
      <c r="B33" s="10" t="s">
        <v>116</v>
      </c>
      <c r="C33" s="10" t="s">
        <v>49</v>
      </c>
      <c r="D33" s="13">
        <v>412.7</v>
      </c>
      <c r="E33" s="13">
        <v>407.1</v>
      </c>
      <c r="F33" s="14"/>
      <c r="G33" s="13">
        <v>410.2</v>
      </c>
      <c r="H33" s="15" t="s">
        <v>117</v>
      </c>
      <c r="I33" s="14"/>
      <c r="J33" s="13">
        <v>413.5</v>
      </c>
      <c r="K33" s="13">
        <v>415.7</v>
      </c>
      <c r="L33" s="13">
        <v>406.8</v>
      </c>
      <c r="M33" s="13">
        <v>405.9</v>
      </c>
      <c r="N33" s="7">
        <f>SUM(D33:L33)</f>
        <v>2466</v>
      </c>
      <c r="O33" s="9">
        <f>AVERAGE(D33:M33)</f>
        <v>410.2714285714286</v>
      </c>
      <c r="P33" s="17"/>
    </row>
    <row r="34" spans="1:15" s="1" customFormat="1" ht="12.75">
      <c r="A34" s="10">
        <v>27</v>
      </c>
      <c r="B34" s="10" t="s">
        <v>118</v>
      </c>
      <c r="C34" s="10" t="s">
        <v>49</v>
      </c>
      <c r="D34" s="13">
        <v>412</v>
      </c>
      <c r="E34" s="15" t="s">
        <v>119</v>
      </c>
      <c r="F34" s="13">
        <v>403.8</v>
      </c>
      <c r="G34" s="13">
        <v>412.8</v>
      </c>
      <c r="H34" s="13">
        <v>409.2</v>
      </c>
      <c r="I34" s="15" t="s">
        <v>120</v>
      </c>
      <c r="J34" s="13">
        <v>410.2</v>
      </c>
      <c r="K34" s="14"/>
      <c r="L34" s="13">
        <v>409.3</v>
      </c>
      <c r="M34" s="15" t="s">
        <v>121</v>
      </c>
      <c r="N34" s="7">
        <f>SUM(D34:M34)</f>
        <v>2457.3</v>
      </c>
      <c r="O34" s="9">
        <f>AVERAGE(D34:M34)</f>
        <v>409.55</v>
      </c>
    </row>
    <row r="35" spans="1:15" s="1" customFormat="1" ht="12.75">
      <c r="A35" s="10">
        <v>28</v>
      </c>
      <c r="B35" s="10" t="s">
        <v>122</v>
      </c>
      <c r="C35" s="10" t="s">
        <v>73</v>
      </c>
      <c r="D35" s="13">
        <v>405</v>
      </c>
      <c r="E35" s="13">
        <v>402.7</v>
      </c>
      <c r="F35" s="13">
        <v>411.1</v>
      </c>
      <c r="G35" s="15" t="s">
        <v>123</v>
      </c>
      <c r="H35" s="13">
        <v>410.5</v>
      </c>
      <c r="I35" s="14"/>
      <c r="J35" s="14"/>
      <c r="K35" s="13">
        <v>412.9</v>
      </c>
      <c r="L35" s="13">
        <v>408.6</v>
      </c>
      <c r="M35" s="14"/>
      <c r="N35" s="7">
        <f>SUM(D35:L35)</f>
        <v>2450.7999999999997</v>
      </c>
      <c r="O35" s="9">
        <f>AVERAGE(D35:M35)</f>
        <v>408.46666666666664</v>
      </c>
    </row>
    <row r="36" spans="1:15" s="1" customFormat="1" ht="12.75">
      <c r="A36" s="10">
        <v>30</v>
      </c>
      <c r="B36" s="10" t="s">
        <v>124</v>
      </c>
      <c r="C36" s="10" t="s">
        <v>73</v>
      </c>
      <c r="D36" s="14" t="s">
        <v>38</v>
      </c>
      <c r="E36" s="13">
        <v>402.7</v>
      </c>
      <c r="F36" s="13">
        <v>414</v>
      </c>
      <c r="G36" s="14"/>
      <c r="H36" s="13">
        <v>410.5</v>
      </c>
      <c r="I36" s="14"/>
      <c r="J36" s="13">
        <v>408.6</v>
      </c>
      <c r="K36" s="13">
        <v>402.8</v>
      </c>
      <c r="L36" s="14"/>
      <c r="M36" s="14"/>
      <c r="N36" s="7">
        <f>SUM(D36:L36)</f>
        <v>2038.6</v>
      </c>
      <c r="O36" s="9">
        <f>AVERAGE(D36:M36)</f>
        <v>407.71999999999997</v>
      </c>
    </row>
    <row r="37" spans="1:15" s="1" customFormat="1" ht="12.75">
      <c r="A37" s="10">
        <v>31</v>
      </c>
      <c r="B37" s="10" t="s">
        <v>125</v>
      </c>
      <c r="C37" s="10" t="s">
        <v>49</v>
      </c>
      <c r="D37" s="13">
        <v>410.5</v>
      </c>
      <c r="E37" s="15" t="s">
        <v>126</v>
      </c>
      <c r="F37" s="15" t="s">
        <v>127</v>
      </c>
      <c r="G37" s="13">
        <v>405.7</v>
      </c>
      <c r="H37" s="15" t="s">
        <v>128</v>
      </c>
      <c r="I37" s="13">
        <v>405.7</v>
      </c>
      <c r="J37" s="13">
        <v>409.8</v>
      </c>
      <c r="K37" s="15" t="s">
        <v>129</v>
      </c>
      <c r="L37" s="13">
        <v>404.7</v>
      </c>
      <c r="M37" s="13">
        <v>406.7</v>
      </c>
      <c r="N37" s="7">
        <f>SUM(D37:M37)</f>
        <v>2443.1000000000004</v>
      </c>
      <c r="O37" s="9">
        <f>AVERAGE(D37:M37)</f>
        <v>407.1833333333334</v>
      </c>
    </row>
    <row r="38" spans="1:15" s="1" customFormat="1" ht="12.75">
      <c r="A38" s="10">
        <v>32</v>
      </c>
      <c r="B38" s="10" t="s">
        <v>130</v>
      </c>
      <c r="C38" s="10" t="s">
        <v>49</v>
      </c>
      <c r="D38" s="13">
        <v>407.4</v>
      </c>
      <c r="E38" s="13">
        <v>408.2</v>
      </c>
      <c r="F38" s="13">
        <v>413.4</v>
      </c>
      <c r="G38" s="13">
        <v>402.5</v>
      </c>
      <c r="H38" s="13">
        <v>405.2</v>
      </c>
      <c r="I38" s="15" t="s">
        <v>131</v>
      </c>
      <c r="J38" s="13">
        <v>402.9</v>
      </c>
      <c r="K38" s="14"/>
      <c r="L38" s="14"/>
      <c r="M38" s="14"/>
      <c r="N38" s="7">
        <f>SUM(D38:L38)</f>
        <v>2439.6</v>
      </c>
      <c r="O38" s="9">
        <f>AVERAGE(D38:M38)</f>
        <v>406.59999999999997</v>
      </c>
    </row>
    <row r="39" spans="1:16" ht="12.75">
      <c r="A39" s="10">
        <v>33</v>
      </c>
      <c r="B39" s="10" t="s">
        <v>132</v>
      </c>
      <c r="C39" s="10" t="s">
        <v>133</v>
      </c>
      <c r="D39" s="13">
        <v>403.7</v>
      </c>
      <c r="E39" s="13">
        <v>404.4</v>
      </c>
      <c r="F39" s="13">
        <v>408.5</v>
      </c>
      <c r="G39" s="15" t="s">
        <v>127</v>
      </c>
      <c r="H39" s="13">
        <v>407.2</v>
      </c>
      <c r="I39" s="14"/>
      <c r="J39" s="13">
        <v>404.6</v>
      </c>
      <c r="K39" s="13">
        <v>404.7</v>
      </c>
      <c r="L39" s="14"/>
      <c r="M39" s="14"/>
      <c r="N39" s="7">
        <f>SUM(D39:L39)</f>
        <v>2433.1</v>
      </c>
      <c r="O39" s="9">
        <f>AVERAGE(D39:M39)</f>
        <v>405.51666666666665</v>
      </c>
      <c r="P39" s="17"/>
    </row>
    <row r="40" spans="1:16" ht="12.75">
      <c r="A40" s="10">
        <v>34</v>
      </c>
      <c r="B40" s="10" t="s">
        <v>134</v>
      </c>
      <c r="C40" s="10" t="s">
        <v>10</v>
      </c>
      <c r="D40" s="14" t="s">
        <v>38</v>
      </c>
      <c r="E40" s="13">
        <v>411.9</v>
      </c>
      <c r="F40" s="13">
        <v>407.7</v>
      </c>
      <c r="G40" s="13">
        <v>402.9</v>
      </c>
      <c r="H40" s="13">
        <v>401.1</v>
      </c>
      <c r="I40" s="13">
        <v>406.4</v>
      </c>
      <c r="J40" s="13">
        <v>397.9</v>
      </c>
      <c r="K40" s="15" t="s">
        <v>135</v>
      </c>
      <c r="L40" s="14"/>
      <c r="M40" s="14"/>
      <c r="N40" s="7">
        <f>SUM(D40:L40)</f>
        <v>2427.9</v>
      </c>
      <c r="O40" s="9">
        <f>AVERAGE(D40:M40)</f>
        <v>404.65000000000003</v>
      </c>
      <c r="P40" s="17"/>
    </row>
    <row r="41" spans="1:16" ht="12.75">
      <c r="A41" s="10">
        <v>35</v>
      </c>
      <c r="B41" s="10" t="s">
        <v>136</v>
      </c>
      <c r="C41" s="10" t="s">
        <v>133</v>
      </c>
      <c r="D41" s="13">
        <v>404.8</v>
      </c>
      <c r="E41" s="15" t="s">
        <v>137</v>
      </c>
      <c r="F41" s="13">
        <v>410.7</v>
      </c>
      <c r="G41" s="13">
        <v>398.3</v>
      </c>
      <c r="H41" s="13">
        <v>399.9</v>
      </c>
      <c r="I41" s="14"/>
      <c r="J41" s="13">
        <v>405.4</v>
      </c>
      <c r="K41" s="13">
        <v>401.5</v>
      </c>
      <c r="L41" s="14"/>
      <c r="M41" s="14"/>
      <c r="N41" s="7">
        <f>SUM(D41:L41)</f>
        <v>2420.6000000000004</v>
      </c>
      <c r="O41" s="9">
        <f>AVERAGE(D41:M41)</f>
        <v>403.4333333333334</v>
      </c>
      <c r="P41" s="17"/>
    </row>
    <row r="42" spans="1:16" ht="12.75">
      <c r="A42" s="10">
        <v>36</v>
      </c>
      <c r="B42" s="10" t="s">
        <v>138</v>
      </c>
      <c r="C42" s="10" t="s">
        <v>139</v>
      </c>
      <c r="D42" s="13">
        <v>401</v>
      </c>
      <c r="E42" s="13">
        <v>394</v>
      </c>
      <c r="F42" s="15" t="s">
        <v>140</v>
      </c>
      <c r="G42" s="13">
        <v>400.5</v>
      </c>
      <c r="H42" s="15" t="s">
        <v>137</v>
      </c>
      <c r="I42" s="13">
        <v>399.3</v>
      </c>
      <c r="J42" s="15" t="s">
        <v>141</v>
      </c>
      <c r="K42" s="13">
        <v>405.5</v>
      </c>
      <c r="L42" s="14"/>
      <c r="M42" s="13">
        <v>405</v>
      </c>
      <c r="N42" s="7">
        <f>SUM(D42:L42)</f>
        <v>2000.3</v>
      </c>
      <c r="O42" s="9">
        <f>AVERAGE(D42:M42)</f>
        <v>400.8833333333334</v>
      </c>
      <c r="P42" s="17"/>
    </row>
    <row r="43" spans="1:15" s="1" customFormat="1" ht="12.75">
      <c r="A43" s="10">
        <v>29</v>
      </c>
      <c r="B43" s="10" t="s">
        <v>142</v>
      </c>
      <c r="C43" s="10" t="s">
        <v>5</v>
      </c>
      <c r="D43" s="15" t="s">
        <v>143</v>
      </c>
      <c r="E43" s="13">
        <v>394.7</v>
      </c>
      <c r="F43" s="13">
        <v>401.9</v>
      </c>
      <c r="G43" s="15" t="s">
        <v>144</v>
      </c>
      <c r="H43" s="13">
        <v>393.9</v>
      </c>
      <c r="I43" s="13">
        <v>396</v>
      </c>
      <c r="J43" s="14"/>
      <c r="K43" s="13">
        <v>400.3</v>
      </c>
      <c r="L43" s="15" t="s">
        <v>145</v>
      </c>
      <c r="M43" s="13">
        <v>399.2</v>
      </c>
      <c r="N43" s="7">
        <f>SUM(D43:M43)</f>
        <v>2386</v>
      </c>
      <c r="O43" s="9">
        <f>AVERAGE(D43:M43)</f>
        <v>397.6666666666667</v>
      </c>
    </row>
    <row r="44" spans="1:15" s="1" customFormat="1" ht="12.75">
      <c r="A44" s="10"/>
      <c r="B44" s="10"/>
      <c r="C44" s="10"/>
      <c r="D44" s="14"/>
      <c r="E44" s="13"/>
      <c r="F44" s="13"/>
      <c r="G44" s="14"/>
      <c r="H44" s="13"/>
      <c r="I44" s="14"/>
      <c r="J44" s="13"/>
      <c r="K44" s="13"/>
      <c r="L44" s="14"/>
      <c r="M44" s="14"/>
      <c r="N44" s="7"/>
      <c r="O44" s="9"/>
    </row>
    <row r="45" spans="1:16" ht="12.75">
      <c r="A45" s="10">
        <v>37</v>
      </c>
      <c r="B45" s="10" t="s">
        <v>146</v>
      </c>
      <c r="C45" s="10" t="s">
        <v>147</v>
      </c>
      <c r="D45" s="14"/>
      <c r="E45" s="14"/>
      <c r="F45" s="14"/>
      <c r="G45" s="14"/>
      <c r="H45" s="14"/>
      <c r="I45" s="14"/>
      <c r="J45" s="14"/>
      <c r="K45" s="14"/>
      <c r="L45" s="13">
        <v>418.7</v>
      </c>
      <c r="M45" s="14"/>
      <c r="N45" s="7">
        <f>SUM(D45:L45)</f>
        <v>418.7</v>
      </c>
      <c r="O45" s="9">
        <f>AVERAGE(D45:M45)</f>
        <v>418.7</v>
      </c>
      <c r="P45" s="17"/>
    </row>
    <row r="46" spans="1:15" s="1" customFormat="1" ht="12.75">
      <c r="A46" s="10">
        <v>38</v>
      </c>
      <c r="B46" s="10" t="s">
        <v>148</v>
      </c>
      <c r="C46" s="10" t="s">
        <v>147</v>
      </c>
      <c r="D46" s="14"/>
      <c r="E46" s="14"/>
      <c r="F46" s="14"/>
      <c r="G46" s="14"/>
      <c r="H46" s="14"/>
      <c r="I46" s="14"/>
      <c r="J46" s="14"/>
      <c r="K46" s="14"/>
      <c r="L46" s="13">
        <v>418.1</v>
      </c>
      <c r="M46" s="14"/>
      <c r="N46" s="7">
        <f>SUM(D46:L46)</f>
        <v>418.1</v>
      </c>
      <c r="O46" s="9">
        <f>AVERAGE(D46:M46)</f>
        <v>418.1</v>
      </c>
    </row>
    <row r="47" spans="1:15" s="1" customFormat="1" ht="12.75">
      <c r="A47" s="10">
        <v>39</v>
      </c>
      <c r="B47" s="10" t="s">
        <v>149</v>
      </c>
      <c r="C47" s="10" t="s">
        <v>104</v>
      </c>
      <c r="D47" s="14" t="s">
        <v>38</v>
      </c>
      <c r="E47" s="14"/>
      <c r="F47" s="14"/>
      <c r="G47" s="14"/>
      <c r="H47" s="13">
        <v>416.6</v>
      </c>
      <c r="I47" s="14"/>
      <c r="J47" s="14"/>
      <c r="K47" s="14"/>
      <c r="L47" s="14"/>
      <c r="M47" s="14"/>
      <c r="N47" s="7">
        <f>SUM(D47:L47)</f>
        <v>416.6</v>
      </c>
      <c r="O47" s="9">
        <f>AVERAGE(D47:M47)</f>
        <v>416.6</v>
      </c>
    </row>
    <row r="48" spans="1:15" s="1" customFormat="1" ht="12.75">
      <c r="A48" s="10">
        <v>40</v>
      </c>
      <c r="B48" s="10" t="s">
        <v>150</v>
      </c>
      <c r="C48" s="10" t="s">
        <v>147</v>
      </c>
      <c r="D48" s="14"/>
      <c r="E48" s="14"/>
      <c r="F48" s="14"/>
      <c r="G48" s="14"/>
      <c r="H48" s="14"/>
      <c r="I48" s="14"/>
      <c r="J48" s="14"/>
      <c r="K48" s="14"/>
      <c r="L48" s="13">
        <v>413.1</v>
      </c>
      <c r="M48" s="14"/>
      <c r="N48" s="7">
        <f>SUM(D48:L48)</f>
        <v>413.1</v>
      </c>
      <c r="O48" s="9">
        <f>AVERAGE(D48:M48)</f>
        <v>413.1</v>
      </c>
    </row>
    <row r="49" spans="1:15" s="1" customFormat="1" ht="12.75">
      <c r="A49" s="10">
        <v>41</v>
      </c>
      <c r="B49" s="10" t="s">
        <v>151</v>
      </c>
      <c r="C49" s="10" t="s">
        <v>42</v>
      </c>
      <c r="D49" s="13">
        <v>415</v>
      </c>
      <c r="E49" s="14"/>
      <c r="F49" s="14"/>
      <c r="G49" s="14"/>
      <c r="H49" s="13">
        <v>412.4</v>
      </c>
      <c r="I49" s="14"/>
      <c r="J49" s="14"/>
      <c r="K49" s="14"/>
      <c r="L49" s="13">
        <v>412.2</v>
      </c>
      <c r="M49" s="13">
        <v>407.4</v>
      </c>
      <c r="N49" s="7">
        <f>SUM(D49:L49)</f>
        <v>1239.6</v>
      </c>
      <c r="O49" s="9">
        <f>AVERAGE(D49:M49)</f>
        <v>411.75</v>
      </c>
    </row>
    <row r="50" spans="1:15" s="1" customFormat="1" ht="12.75">
      <c r="A50" s="10">
        <v>42</v>
      </c>
      <c r="B50" s="10" t="s">
        <v>152</v>
      </c>
      <c r="C50" s="10" t="s">
        <v>42</v>
      </c>
      <c r="D50" s="13">
        <v>413.4</v>
      </c>
      <c r="E50" s="14"/>
      <c r="F50" s="14"/>
      <c r="G50" s="14"/>
      <c r="H50" s="13">
        <v>412.8</v>
      </c>
      <c r="I50" s="14"/>
      <c r="J50" s="14"/>
      <c r="K50" s="14"/>
      <c r="L50" s="13">
        <v>415.4</v>
      </c>
      <c r="M50" s="13">
        <v>397.2</v>
      </c>
      <c r="N50" s="7">
        <f>SUM(D50:L50)</f>
        <v>1241.6</v>
      </c>
      <c r="O50" s="9">
        <f>AVERAGE(D50:M50)</f>
        <v>409.70000000000005</v>
      </c>
    </row>
    <row r="51" spans="1:16" ht="12.75">
      <c r="A51" s="10">
        <v>43</v>
      </c>
      <c r="B51" s="10" t="s">
        <v>153</v>
      </c>
      <c r="C51" s="10" t="s">
        <v>133</v>
      </c>
      <c r="D51" s="14"/>
      <c r="E51" s="16"/>
      <c r="F51" s="16"/>
      <c r="G51" s="16"/>
      <c r="H51" s="14"/>
      <c r="I51" s="13">
        <v>411.4</v>
      </c>
      <c r="J51" s="16"/>
      <c r="K51" s="13">
        <v>407.8</v>
      </c>
      <c r="L51" s="14"/>
      <c r="M51" s="16"/>
      <c r="N51" s="7">
        <f>SUM(D51:L51)</f>
        <v>819.2</v>
      </c>
      <c r="O51" s="9">
        <f>AVERAGE(D51:M51)</f>
        <v>409.6</v>
      </c>
      <c r="P51" s="17"/>
    </row>
    <row r="52" spans="1:16" ht="12.75">
      <c r="A52" s="10">
        <v>44</v>
      </c>
      <c r="B52" s="10" t="s">
        <v>154</v>
      </c>
      <c r="C52" s="10" t="s">
        <v>37</v>
      </c>
      <c r="D52" s="14" t="s">
        <v>38</v>
      </c>
      <c r="E52" s="13">
        <v>406.9</v>
      </c>
      <c r="F52" s="14"/>
      <c r="G52" s="14"/>
      <c r="H52" s="14"/>
      <c r="I52" s="14"/>
      <c r="J52" s="14"/>
      <c r="K52" s="14"/>
      <c r="L52" s="14"/>
      <c r="M52" s="14"/>
      <c r="N52" s="7">
        <f>SUM(D52:L52)</f>
        <v>406.9</v>
      </c>
      <c r="O52" s="9">
        <f>AVERAGE(D52:M52)</f>
        <v>406.9</v>
      </c>
      <c r="P52" s="17"/>
    </row>
    <row r="53" spans="1:16" ht="12.75">
      <c r="A53" s="10">
        <v>45</v>
      </c>
      <c r="B53" s="10" t="s">
        <v>155</v>
      </c>
      <c r="C53" s="10" t="s">
        <v>104</v>
      </c>
      <c r="D53" s="14" t="s">
        <v>38</v>
      </c>
      <c r="E53" s="14"/>
      <c r="F53" s="14"/>
      <c r="G53" s="14"/>
      <c r="H53" s="13">
        <v>406</v>
      </c>
      <c r="I53" s="14"/>
      <c r="J53" s="14"/>
      <c r="K53" s="14"/>
      <c r="L53" s="14"/>
      <c r="M53" s="14"/>
      <c r="N53" s="7">
        <f>SUM(D53:L53)</f>
        <v>406</v>
      </c>
      <c r="O53" s="9">
        <f>AVERAGE(D53:M53)</f>
        <v>406</v>
      </c>
      <c r="P53" s="17"/>
    </row>
    <row r="54" spans="1:16" ht="12.75">
      <c r="A54" s="10">
        <v>46</v>
      </c>
      <c r="B54" s="10" t="s">
        <v>156</v>
      </c>
      <c r="C54" s="10" t="s">
        <v>42</v>
      </c>
      <c r="D54" s="14" t="s">
        <v>38</v>
      </c>
      <c r="E54" s="14"/>
      <c r="F54" s="14"/>
      <c r="G54" s="14"/>
      <c r="H54" s="13">
        <v>400.8</v>
      </c>
      <c r="I54" s="14"/>
      <c r="J54" s="14"/>
      <c r="K54" s="14"/>
      <c r="L54" s="14"/>
      <c r="M54" s="14"/>
      <c r="N54" s="7">
        <f>SUM(D54:L54)</f>
        <v>400.8</v>
      </c>
      <c r="O54" s="9">
        <f>AVERAGE(D54:M54)</f>
        <v>400.8</v>
      </c>
      <c r="P54" s="17"/>
    </row>
    <row r="55" spans="1:16" ht="12.75">
      <c r="A55" s="10"/>
      <c r="B55" s="10"/>
      <c r="C55" s="10"/>
      <c r="D55" s="14"/>
      <c r="E55" s="14"/>
      <c r="F55" s="14"/>
      <c r="G55" s="14"/>
      <c r="H55" s="13"/>
      <c r="I55" s="14"/>
      <c r="J55" s="14"/>
      <c r="K55" s="14"/>
      <c r="L55" s="14"/>
      <c r="M55" s="13"/>
      <c r="N55" s="7"/>
      <c r="O55" s="9"/>
      <c r="P55" s="17"/>
    </row>
    <row r="56" spans="1:16" ht="12.75">
      <c r="A56" s="10"/>
      <c r="P56" s="1"/>
    </row>
    <row r="57" spans="1:14" s="1" customFormat="1" ht="12.75">
      <c r="A57" s="10"/>
      <c r="B57" s="6" t="s">
        <v>2</v>
      </c>
      <c r="C57" s="6" t="s">
        <v>3</v>
      </c>
      <c r="D57" s="7" t="s">
        <v>4</v>
      </c>
      <c r="E57" s="7" t="s">
        <v>5</v>
      </c>
      <c r="F57" s="7" t="s">
        <v>157</v>
      </c>
      <c r="G57" s="7" t="s">
        <v>5</v>
      </c>
      <c r="H57" s="7" t="s">
        <v>38</v>
      </c>
      <c r="I57" s="8" t="s">
        <v>12</v>
      </c>
      <c r="J57" s="9" t="s">
        <v>13</v>
      </c>
      <c r="K57" s="7"/>
      <c r="L57" s="7"/>
      <c r="M57" s="2"/>
      <c r="N57" s="3"/>
    </row>
    <row r="58" spans="1:10" s="1" customFormat="1" ht="12.75">
      <c r="A58" s="10"/>
      <c r="B58" s="6" t="s">
        <v>158</v>
      </c>
      <c r="C58" s="10"/>
      <c r="D58" s="7" t="s">
        <v>15</v>
      </c>
      <c r="E58" s="7" t="s">
        <v>16</v>
      </c>
      <c r="F58" s="7" t="s">
        <v>17</v>
      </c>
      <c r="G58" s="7" t="s">
        <v>18</v>
      </c>
      <c r="H58" s="7" t="s">
        <v>38</v>
      </c>
      <c r="I58" s="7"/>
      <c r="J58" s="11"/>
    </row>
    <row r="59" spans="1:10" s="1" customFormat="1" ht="12.75">
      <c r="A59" s="10"/>
      <c r="B59" s="10" t="s">
        <v>25</v>
      </c>
      <c r="C59" s="10"/>
      <c r="D59" s="7" t="s">
        <v>26</v>
      </c>
      <c r="E59" s="12" t="s">
        <v>27</v>
      </c>
      <c r="F59" s="12" t="s">
        <v>159</v>
      </c>
      <c r="G59" s="12" t="s">
        <v>160</v>
      </c>
      <c r="H59" s="7" t="s">
        <v>38</v>
      </c>
      <c r="I59" s="7"/>
      <c r="J59" s="11"/>
    </row>
    <row r="60" spans="1:10" s="1" customFormat="1" ht="12.75">
      <c r="A60" s="10"/>
      <c r="B60" s="10"/>
      <c r="C60" s="10"/>
      <c r="D60" s="7"/>
      <c r="E60" s="7"/>
      <c r="F60" s="7"/>
      <c r="G60" s="7"/>
      <c r="H60" s="7"/>
      <c r="I60" s="7"/>
      <c r="J60" s="11"/>
    </row>
    <row r="61" spans="1:10" s="1" customFormat="1" ht="12.75">
      <c r="A61" s="10">
        <v>1</v>
      </c>
      <c r="B61" s="10" t="s">
        <v>41</v>
      </c>
      <c r="C61" s="10" t="s">
        <v>42</v>
      </c>
      <c r="D61" s="15" t="s">
        <v>161</v>
      </c>
      <c r="E61" s="13">
        <v>289</v>
      </c>
      <c r="F61" s="13">
        <v>290</v>
      </c>
      <c r="G61" s="13">
        <v>295</v>
      </c>
      <c r="H61" s="7" t="s">
        <v>38</v>
      </c>
      <c r="I61" s="7">
        <f>SUM(B61:G61)</f>
        <v>874</v>
      </c>
      <c r="J61" s="9">
        <f>AVERAGE(D61:G61)</f>
        <v>291.3333333333333</v>
      </c>
    </row>
    <row r="62" spans="1:10" s="1" customFormat="1" ht="12.75">
      <c r="A62" s="10">
        <v>2</v>
      </c>
      <c r="B62" s="10" t="s">
        <v>68</v>
      </c>
      <c r="C62" s="10" t="s">
        <v>37</v>
      </c>
      <c r="D62" s="13">
        <v>287</v>
      </c>
      <c r="E62" s="13">
        <v>291</v>
      </c>
      <c r="F62" s="13">
        <v>290</v>
      </c>
      <c r="G62" s="15" t="s">
        <v>161</v>
      </c>
      <c r="H62" s="7" t="s">
        <v>38</v>
      </c>
      <c r="I62" s="7">
        <f>SUM(B62:G62)</f>
        <v>868</v>
      </c>
      <c r="J62" s="9">
        <f>AVERAGE(D62:G62)</f>
        <v>289.3333333333333</v>
      </c>
    </row>
    <row r="63" spans="1:10" s="1" customFormat="1" ht="12.75">
      <c r="A63" s="10">
        <v>3</v>
      </c>
      <c r="B63" s="10" t="s">
        <v>75</v>
      </c>
      <c r="C63" s="10" t="s">
        <v>37</v>
      </c>
      <c r="D63" s="13">
        <v>283</v>
      </c>
      <c r="E63" s="15" t="s">
        <v>162</v>
      </c>
      <c r="F63" s="13">
        <v>295</v>
      </c>
      <c r="G63" s="13">
        <v>288</v>
      </c>
      <c r="H63" s="7" t="s">
        <v>38</v>
      </c>
      <c r="I63" s="7">
        <f>SUM(B63:G63)</f>
        <v>866</v>
      </c>
      <c r="J63" s="9">
        <f>AVERAGE(D63:G63)</f>
        <v>288.6666666666667</v>
      </c>
    </row>
    <row r="64" spans="1:10" s="1" customFormat="1" ht="12.75">
      <c r="A64" s="10">
        <v>4</v>
      </c>
      <c r="B64" s="10" t="s">
        <v>163</v>
      </c>
      <c r="C64" s="10" t="s">
        <v>5</v>
      </c>
      <c r="D64" s="13">
        <v>289</v>
      </c>
      <c r="E64" s="13">
        <v>290</v>
      </c>
      <c r="F64" s="13">
        <v>285</v>
      </c>
      <c r="G64" s="15" t="s">
        <v>164</v>
      </c>
      <c r="H64" s="7" t="s">
        <v>38</v>
      </c>
      <c r="I64" s="7">
        <f>SUM(B64:G64)</f>
        <v>864</v>
      </c>
      <c r="J64" s="9">
        <f>AVERAGE(D64:G64)</f>
        <v>288</v>
      </c>
    </row>
    <row r="65" spans="1:10" s="1" customFormat="1" ht="12.75">
      <c r="A65" s="10">
        <v>5</v>
      </c>
      <c r="B65" s="10" t="s">
        <v>88</v>
      </c>
      <c r="C65" s="10" t="s">
        <v>5</v>
      </c>
      <c r="D65" s="13">
        <v>282</v>
      </c>
      <c r="E65" s="13">
        <v>285</v>
      </c>
      <c r="F65" s="13">
        <v>291</v>
      </c>
      <c r="G65" s="15" t="s">
        <v>162</v>
      </c>
      <c r="H65" s="7" t="s">
        <v>38</v>
      </c>
      <c r="I65" s="7">
        <f>SUM(B65:G65)</f>
        <v>858</v>
      </c>
      <c r="J65" s="9">
        <f>AVERAGE(D65:G65)</f>
        <v>286</v>
      </c>
    </row>
    <row r="66" spans="1:10" s="1" customFormat="1" ht="12.75">
      <c r="A66" s="10">
        <v>6</v>
      </c>
      <c r="B66" s="10" t="s">
        <v>61</v>
      </c>
      <c r="C66" s="10" t="s">
        <v>37</v>
      </c>
      <c r="D66" s="15" t="s">
        <v>162</v>
      </c>
      <c r="E66" s="13">
        <v>285</v>
      </c>
      <c r="F66" s="13">
        <v>288</v>
      </c>
      <c r="G66" s="13">
        <v>282</v>
      </c>
      <c r="H66" s="7" t="s">
        <v>38</v>
      </c>
      <c r="I66" s="7">
        <f>SUM(B66:G66)</f>
        <v>855</v>
      </c>
      <c r="J66" s="9">
        <f>AVERAGE(D66:G66)</f>
        <v>285</v>
      </c>
    </row>
    <row r="67" spans="1:10" s="1" customFormat="1" ht="12.75">
      <c r="A67" s="10">
        <v>7</v>
      </c>
      <c r="B67" s="10" t="s">
        <v>109</v>
      </c>
      <c r="C67" s="10" t="s">
        <v>10</v>
      </c>
      <c r="D67" s="13">
        <v>282</v>
      </c>
      <c r="E67" s="13">
        <v>284</v>
      </c>
      <c r="F67" s="15" t="s">
        <v>165</v>
      </c>
      <c r="G67" s="13">
        <v>286</v>
      </c>
      <c r="H67" s="7" t="s">
        <v>38</v>
      </c>
      <c r="I67" s="7">
        <f>SUM(B67:G67)</f>
        <v>852</v>
      </c>
      <c r="J67" s="9">
        <f>AVERAGE(D67:G67)</f>
        <v>284</v>
      </c>
    </row>
    <row r="68" spans="1:16" s="1" customFormat="1" ht="12.75">
      <c r="A68" s="10">
        <v>8</v>
      </c>
      <c r="B68" s="10" t="s">
        <v>59</v>
      </c>
      <c r="C68" s="10" t="s">
        <v>5</v>
      </c>
      <c r="D68" s="14" t="s">
        <v>38</v>
      </c>
      <c r="E68" s="13">
        <v>286</v>
      </c>
      <c r="F68" s="13">
        <v>285</v>
      </c>
      <c r="G68" s="13">
        <v>280</v>
      </c>
      <c r="H68" s="7" t="s">
        <v>38</v>
      </c>
      <c r="I68" s="7">
        <f>SUM(B68:G68)</f>
        <v>851</v>
      </c>
      <c r="J68" s="9">
        <f>AVERAGE(D68:G68)</f>
        <v>283.6666666666667</v>
      </c>
      <c r="P68" s="11"/>
    </row>
    <row r="69" spans="1:16" s="1" customFormat="1" ht="12.75">
      <c r="A69" s="10">
        <v>9</v>
      </c>
      <c r="B69" s="10" t="s">
        <v>64</v>
      </c>
      <c r="C69" s="10" t="s">
        <v>37</v>
      </c>
      <c r="D69" s="13">
        <v>284</v>
      </c>
      <c r="E69" s="14"/>
      <c r="F69" s="13">
        <v>282</v>
      </c>
      <c r="G69" s="13">
        <v>285</v>
      </c>
      <c r="H69" s="7" t="s">
        <v>38</v>
      </c>
      <c r="I69" s="7">
        <f>SUM(B69:G69)</f>
        <v>851</v>
      </c>
      <c r="J69" s="9">
        <f>AVERAGE(D69:G69)</f>
        <v>283.6666666666667</v>
      </c>
      <c r="P69" s="11"/>
    </row>
    <row r="70" spans="1:16" s="1" customFormat="1" ht="12.75">
      <c r="A70" s="10">
        <v>10</v>
      </c>
      <c r="B70" s="10" t="s">
        <v>113</v>
      </c>
      <c r="C70" s="10" t="s">
        <v>57</v>
      </c>
      <c r="D70" s="13">
        <v>283</v>
      </c>
      <c r="E70" s="13">
        <v>283</v>
      </c>
      <c r="F70" s="14"/>
      <c r="G70" s="13">
        <v>276</v>
      </c>
      <c r="H70" s="7" t="s">
        <v>38</v>
      </c>
      <c r="I70" s="7">
        <f>SUM(B70:G70)</f>
        <v>842</v>
      </c>
      <c r="J70" s="9">
        <f>AVERAGE(D70:G70)</f>
        <v>280.6666666666667</v>
      </c>
      <c r="P70" s="3"/>
    </row>
    <row r="71" spans="1:10" s="1" customFormat="1" ht="12.75">
      <c r="A71" s="10">
        <v>11</v>
      </c>
      <c r="B71" s="10" t="s">
        <v>84</v>
      </c>
      <c r="C71" s="10" t="s">
        <v>5</v>
      </c>
      <c r="D71" s="15" t="s">
        <v>166</v>
      </c>
      <c r="E71" s="13">
        <v>277</v>
      </c>
      <c r="F71" s="13">
        <v>283</v>
      </c>
      <c r="G71" s="13">
        <v>277</v>
      </c>
      <c r="H71" s="7" t="s">
        <v>38</v>
      </c>
      <c r="I71" s="7">
        <f>SUM(B71:G71)</f>
        <v>837</v>
      </c>
      <c r="J71" s="9">
        <f>AVERAGE(D71:G71)</f>
        <v>279</v>
      </c>
    </row>
    <row r="72" spans="1:10" s="1" customFormat="1" ht="12.75">
      <c r="A72" s="10">
        <v>12</v>
      </c>
      <c r="B72" s="10" t="s">
        <v>152</v>
      </c>
      <c r="C72" s="10" t="s">
        <v>42</v>
      </c>
      <c r="D72" s="7">
        <v>273</v>
      </c>
      <c r="E72" s="14"/>
      <c r="F72" s="7">
        <v>281</v>
      </c>
      <c r="G72" s="7">
        <v>281</v>
      </c>
      <c r="H72" s="7"/>
      <c r="I72" s="7">
        <f>SUM(B72:G72)</f>
        <v>835</v>
      </c>
      <c r="J72" s="9">
        <f>AVERAGE(D72:G72)</f>
        <v>278.3333333333333</v>
      </c>
    </row>
    <row r="73" spans="1:10" s="1" customFormat="1" ht="12.75">
      <c r="A73" s="10">
        <v>13</v>
      </c>
      <c r="B73" s="10" t="s">
        <v>46</v>
      </c>
      <c r="C73" s="10" t="s">
        <v>5</v>
      </c>
      <c r="D73" s="14" t="s">
        <v>38</v>
      </c>
      <c r="E73" s="13">
        <v>283</v>
      </c>
      <c r="F73" s="13">
        <v>271</v>
      </c>
      <c r="G73" s="13">
        <v>278</v>
      </c>
      <c r="H73" s="7" t="s">
        <v>38</v>
      </c>
      <c r="I73" s="7">
        <f>SUM(B73:G73)</f>
        <v>832</v>
      </c>
      <c r="J73" s="9">
        <f>AVERAGE(D73:G73)</f>
        <v>277.3333333333333</v>
      </c>
    </row>
    <row r="74" spans="1:10" s="1" customFormat="1" ht="12.75">
      <c r="A74" s="10">
        <v>14</v>
      </c>
      <c r="B74" s="10" t="s">
        <v>151</v>
      </c>
      <c r="C74" s="10" t="s">
        <v>42</v>
      </c>
      <c r="D74" s="7">
        <v>278</v>
      </c>
      <c r="E74" s="14"/>
      <c r="F74" s="7">
        <v>279</v>
      </c>
      <c r="G74" s="7">
        <v>273</v>
      </c>
      <c r="H74" s="7"/>
      <c r="I74" s="7">
        <f>SUM(B74:G74)</f>
        <v>830</v>
      </c>
      <c r="J74" s="9">
        <f>AVERAGE(D74:G74)</f>
        <v>276.6666666666667</v>
      </c>
    </row>
    <row r="75" spans="1:10" s="1" customFormat="1" ht="12.75">
      <c r="A75" s="10">
        <v>15</v>
      </c>
      <c r="B75" s="10" t="s">
        <v>98</v>
      </c>
      <c r="C75" s="10" t="s">
        <v>10</v>
      </c>
      <c r="D75" s="13">
        <v>272</v>
      </c>
      <c r="E75" s="13">
        <v>268</v>
      </c>
      <c r="F75" s="13">
        <v>283</v>
      </c>
      <c r="G75" s="15"/>
      <c r="H75" s="7" t="s">
        <v>38</v>
      </c>
      <c r="I75" s="7">
        <f>SUM(B75:G75)</f>
        <v>823</v>
      </c>
      <c r="J75" s="9">
        <f>AVERAGE(D75:G75)</f>
        <v>274.3333333333333</v>
      </c>
    </row>
    <row r="76" spans="1:10" s="1" customFormat="1" ht="12.75">
      <c r="A76" s="10">
        <v>16</v>
      </c>
      <c r="B76" s="10" t="s">
        <v>134</v>
      </c>
      <c r="C76" s="10" t="s">
        <v>10</v>
      </c>
      <c r="D76" s="14" t="s">
        <v>38</v>
      </c>
      <c r="E76" s="13">
        <v>273</v>
      </c>
      <c r="F76" s="14"/>
      <c r="G76" s="15"/>
      <c r="H76" s="7" t="s">
        <v>38</v>
      </c>
      <c r="I76" s="7">
        <f>SUM(B76:G76)</f>
        <v>273</v>
      </c>
      <c r="J76" s="9">
        <f>AVERAGE(D76:G76)</f>
        <v>273</v>
      </c>
    </row>
    <row r="77" spans="1:10" s="1" customFormat="1" ht="12.75">
      <c r="A77" s="10">
        <v>17</v>
      </c>
      <c r="B77" s="10" t="s">
        <v>103</v>
      </c>
      <c r="C77" s="10" t="s">
        <v>104</v>
      </c>
      <c r="D77" s="13">
        <v>274</v>
      </c>
      <c r="E77" s="13">
        <v>276</v>
      </c>
      <c r="F77" s="13">
        <v>268</v>
      </c>
      <c r="G77" s="15" t="s">
        <v>167</v>
      </c>
      <c r="H77" s="7" t="s">
        <v>38</v>
      </c>
      <c r="I77" s="7">
        <f>SUM(B77:G77)</f>
        <v>818</v>
      </c>
      <c r="J77" s="9">
        <f>AVERAGE(D77:G77)</f>
        <v>272.6666666666667</v>
      </c>
    </row>
    <row r="78" spans="1:10" s="1" customFormat="1" ht="12.75">
      <c r="A78" s="10" t="s">
        <v>38</v>
      </c>
      <c r="B78" s="10"/>
      <c r="C78" s="10"/>
      <c r="D78" s="13"/>
      <c r="E78" s="13"/>
      <c r="F78" s="13"/>
      <c r="G78" s="15"/>
      <c r="H78" s="7"/>
      <c r="I78" s="7"/>
      <c r="J78" s="9"/>
    </row>
    <row r="79" spans="1:11" s="1" customFormat="1" ht="12.75">
      <c r="A79" s="10">
        <v>18</v>
      </c>
      <c r="B79" s="10" t="s">
        <v>50</v>
      </c>
      <c r="C79" s="10" t="s">
        <v>5</v>
      </c>
      <c r="D79" s="13">
        <v>283</v>
      </c>
      <c r="E79" s="14"/>
      <c r="F79" s="13">
        <v>279</v>
      </c>
      <c r="G79" s="14"/>
      <c r="H79" s="7" t="s">
        <v>38</v>
      </c>
      <c r="I79" s="7">
        <f>SUM(B79:G79)</f>
        <v>562</v>
      </c>
      <c r="J79" s="9">
        <f>AVERAGE(D79:G79)</f>
        <v>281</v>
      </c>
      <c r="K79" s="9"/>
    </row>
    <row r="80" spans="1:10" s="1" customFormat="1" ht="12.75">
      <c r="A80" s="10">
        <v>19</v>
      </c>
      <c r="B80" s="10" t="s">
        <v>36</v>
      </c>
      <c r="C80" s="10" t="s">
        <v>37</v>
      </c>
      <c r="D80" s="14" t="s">
        <v>38</v>
      </c>
      <c r="E80" s="13">
        <v>282</v>
      </c>
      <c r="F80" s="13">
        <v>279</v>
      </c>
      <c r="G80" s="14"/>
      <c r="H80" s="7" t="s">
        <v>38</v>
      </c>
      <c r="I80" s="7">
        <f>SUM(B80:G80)</f>
        <v>561</v>
      </c>
      <c r="J80" s="9">
        <f>AVERAGE(D80:G80)</f>
        <v>280.5</v>
      </c>
    </row>
    <row r="81" spans="1:10" s="1" customFormat="1" ht="12.75">
      <c r="A81" s="10">
        <v>20</v>
      </c>
      <c r="B81" s="10" t="s">
        <v>142</v>
      </c>
      <c r="C81" s="10" t="s">
        <v>5</v>
      </c>
      <c r="D81" s="14" t="s">
        <v>38</v>
      </c>
      <c r="E81" s="13">
        <v>275</v>
      </c>
      <c r="F81" s="14"/>
      <c r="G81" s="13">
        <v>269</v>
      </c>
      <c r="H81" s="7" t="s">
        <v>38</v>
      </c>
      <c r="I81" s="7">
        <f>SUM(B81:G81)</f>
        <v>544</v>
      </c>
      <c r="J81" s="9">
        <f>AVERAGE(D81:G81)</f>
        <v>272</v>
      </c>
    </row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>
      <c r="A103" s="2"/>
    </row>
    <row r="104" spans="1:16" ht="12.75">
      <c r="A104" s="10"/>
      <c r="L104" s="1"/>
      <c r="M104" s="1"/>
      <c r="N104" s="1"/>
      <c r="O104" s="1"/>
      <c r="P104" s="1"/>
    </row>
    <row r="105" spans="2:11" s="1" customFormat="1" ht="12.75">
      <c r="B105" s="10"/>
      <c r="C105" s="10"/>
      <c r="D105" s="7"/>
      <c r="E105" s="7"/>
      <c r="F105" s="7"/>
      <c r="G105" s="7"/>
      <c r="H105" s="13"/>
      <c r="I105" s="7"/>
      <c r="J105" s="7"/>
      <c r="K105" s="7"/>
    </row>
    <row r="106" spans="2:11" s="1" customFormat="1" ht="12.75">
      <c r="B106" s="10"/>
      <c r="C106" s="10"/>
      <c r="D106" s="7"/>
      <c r="E106" s="7"/>
      <c r="F106" s="7"/>
      <c r="G106" s="7"/>
      <c r="H106" s="13"/>
      <c r="I106" s="7"/>
      <c r="J106" s="7"/>
      <c r="K106" s="7"/>
    </row>
    <row r="107" spans="2:11" s="1" customFormat="1" ht="12.75">
      <c r="B107" s="10"/>
      <c r="C107" s="10"/>
      <c r="D107" s="7"/>
      <c r="E107" s="7"/>
      <c r="F107" s="7"/>
      <c r="G107" s="7"/>
      <c r="H107" s="13"/>
      <c r="I107" s="7"/>
      <c r="J107" s="7"/>
      <c r="K107" s="7"/>
    </row>
    <row r="108" spans="4:11" s="1" customFormat="1" ht="12.75">
      <c r="D108" s="2"/>
      <c r="E108" s="5"/>
      <c r="F108" s="5"/>
      <c r="G108" s="5"/>
      <c r="H108" s="2"/>
      <c r="I108" s="2"/>
      <c r="J108" s="7"/>
      <c r="K108" s="7"/>
    </row>
    <row r="109" spans="12:16" ht="12.75">
      <c r="L109" s="1"/>
      <c r="M109" s="1"/>
      <c r="N109" s="1"/>
      <c r="O109" s="1"/>
      <c r="P109" s="1"/>
    </row>
    <row r="110" spans="12:16" ht="12.75">
      <c r="L110" s="1"/>
      <c r="M110" s="1"/>
      <c r="N110" s="1"/>
      <c r="O110" s="1"/>
      <c r="P110" s="1"/>
    </row>
    <row r="111" spans="1:16" ht="12.75">
      <c r="A111" s="10" t="s">
        <v>38</v>
      </c>
      <c r="L111" s="1"/>
      <c r="M111" s="1"/>
      <c r="N111" s="1"/>
      <c r="O111" s="1"/>
      <c r="P111" s="1"/>
    </row>
    <row r="112" spans="1:16" ht="12.75">
      <c r="A112" s="10"/>
      <c r="M112" s="1"/>
      <c r="N112" s="1"/>
      <c r="O112" s="7"/>
      <c r="P112" s="1"/>
    </row>
    <row r="113" spans="1:15" s="1" customFormat="1" ht="12.75">
      <c r="A113" s="10"/>
      <c r="B113" s="10"/>
      <c r="C113" s="10"/>
      <c r="D113" s="7"/>
      <c r="E113" s="7" t="s">
        <v>38</v>
      </c>
      <c r="F113" s="7"/>
      <c r="G113" s="7" t="s">
        <v>38</v>
      </c>
      <c r="H113" s="7"/>
      <c r="I113" s="7"/>
      <c r="J113" s="7"/>
      <c r="K113" s="7"/>
      <c r="L113" s="2"/>
      <c r="O113" s="7"/>
    </row>
    <row r="114" spans="1:16" ht="12.75">
      <c r="A114" s="10"/>
      <c r="B114" s="10"/>
      <c r="C114" s="10"/>
      <c r="D114" s="7"/>
      <c r="E114" s="7"/>
      <c r="F114" s="7"/>
      <c r="G114" s="7"/>
      <c r="H114" s="7"/>
      <c r="I114" s="7"/>
      <c r="J114" s="7"/>
      <c r="K114" s="7"/>
      <c r="L114" s="7"/>
      <c r="N114" s="3"/>
      <c r="O114" s="7"/>
      <c r="P114" s="1"/>
    </row>
    <row r="115" spans="1:16" ht="12.75">
      <c r="A115" s="10"/>
      <c r="L115" s="7"/>
      <c r="O115" s="7"/>
      <c r="P115" s="1"/>
    </row>
    <row r="116" spans="1:16" ht="12.75">
      <c r="A116" s="10"/>
      <c r="L116" s="7"/>
      <c r="M116" s="7"/>
      <c r="N116" s="7"/>
      <c r="P116" s="1"/>
    </row>
    <row r="117" spans="12:16" ht="12.75">
      <c r="L117" s="7"/>
      <c r="M117" s="8"/>
      <c r="N117" s="8"/>
      <c r="P117" s="1"/>
    </row>
    <row r="118" spans="13:16" ht="12.75">
      <c r="M118" s="8"/>
      <c r="N118" s="8"/>
      <c r="P118" s="1"/>
    </row>
    <row r="119" spans="13:16" ht="12.75">
      <c r="M119" s="8"/>
      <c r="N119" s="8"/>
      <c r="P119" s="1"/>
    </row>
    <row r="120" spans="15:16" ht="12.75">
      <c r="O120" s="7"/>
      <c r="P120" s="1"/>
    </row>
    <row r="121" spans="15:16" ht="12.75">
      <c r="O121" s="7"/>
      <c r="P121" s="1"/>
    </row>
    <row r="122" spans="12:16" ht="12.75">
      <c r="L122" s="7"/>
      <c r="P122" s="1"/>
    </row>
    <row r="123" spans="12:16" ht="12.75">
      <c r="L123" s="7"/>
      <c r="P123" s="1"/>
    </row>
    <row r="124" spans="13:16" ht="12.75">
      <c r="M124" s="13"/>
      <c r="N124" s="13"/>
      <c r="P124" s="1"/>
    </row>
    <row r="125" spans="13:16" ht="12.75">
      <c r="M125" s="13"/>
      <c r="N125" s="13"/>
      <c r="P125" s="1"/>
    </row>
    <row r="126" ht="12.75">
      <c r="P126" s="1"/>
    </row>
    <row r="127" ht="12.75">
      <c r="P127" s="1"/>
    </row>
    <row r="128" ht="12.75">
      <c r="P128" s="1"/>
    </row>
    <row r="129" ht="12.75">
      <c r="P129" s="1"/>
    </row>
    <row r="130" ht="12.75">
      <c r="P130" s="1"/>
    </row>
    <row r="131" ht="12.75">
      <c r="P131" s="1"/>
    </row>
    <row r="132" ht="12.75">
      <c r="P132" s="1"/>
    </row>
    <row r="133" ht="12.75">
      <c r="P133" s="1"/>
    </row>
    <row r="134" ht="12.75">
      <c r="P134" s="1"/>
    </row>
    <row r="135" ht="12.75">
      <c r="P135" s="1"/>
    </row>
    <row r="136" ht="12.75">
      <c r="P136" s="1"/>
    </row>
    <row r="137" ht="12.75">
      <c r="P137" s="1"/>
    </row>
    <row r="138" ht="12.75">
      <c r="P138" s="1"/>
    </row>
    <row r="139" ht="12.75">
      <c r="P139" s="1"/>
    </row>
    <row r="140" ht="12.75">
      <c r="P140" s="1"/>
    </row>
    <row r="141" ht="12.75">
      <c r="P141" s="1"/>
    </row>
    <row r="142" ht="12.75">
      <c r="P142" s="1"/>
    </row>
    <row r="144" ht="12.75">
      <c r="P144" s="11"/>
    </row>
    <row r="145" ht="12.75">
      <c r="P145" s="11"/>
    </row>
    <row r="146" ht="12.75">
      <c r="P146" s="11"/>
    </row>
    <row r="147" ht="12.75">
      <c r="P147" s="11"/>
    </row>
    <row r="152" ht="12.75">
      <c r="P152" s="11"/>
    </row>
    <row r="153" ht="12.75">
      <c r="P153" s="11"/>
    </row>
    <row r="164" ht="12.75">
      <c r="A164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6384" width="10.7109375" style="18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2.75"/>
  <cols>
    <col min="1" max="16384" width="10.7109375" style="18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